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СТУ\ССТУ Отчеты\Отчеты 2025 ССТУ\"/>
    </mc:Choice>
  </mc:AlternateContent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0">'Количество обращений'!$A$1:$C$19</definedName>
  </definedNames>
  <calcPr calcId="152511" iterate="1"/>
</workbook>
</file>

<file path=xl/calcChain.xml><?xml version="1.0" encoding="utf-8"?>
<calcChain xmlns="http://schemas.openxmlformats.org/spreadsheetml/2006/main">
  <c r="D3" i="3" l="1"/>
  <c r="D4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5" i="3"/>
  <c r="C27" i="3"/>
  <c r="D27" i="3" l="1"/>
  <c r="B29" i="2" l="1"/>
</calcChain>
</file>

<file path=xl/sharedStrings.xml><?xml version="1.0" encoding="utf-8"?>
<sst xmlns="http://schemas.openxmlformats.org/spreadsheetml/2006/main" count="75" uniqueCount="75">
  <si>
    <t>Количество обращений</t>
  </si>
  <si>
    <t>разъяснено</t>
  </si>
  <si>
    <t>из иных органов</t>
  </si>
  <si>
    <t>от заявителя</t>
  </si>
  <si>
    <t xml:space="preserve">всего  </t>
  </si>
  <si>
    <t>Поступило за предыдущий отчетный месяц</t>
  </si>
  <si>
    <t>Наименование муниципального района (городского округа)</t>
  </si>
  <si>
    <t>Городское поселение п. Разумное</t>
  </si>
  <si>
    <t>Городское поселение п. Северный</t>
  </si>
  <si>
    <t>Городское поселение п. Октябрьский</t>
  </si>
  <si>
    <t>Беловское сельское поселение</t>
  </si>
  <si>
    <t>Беломестненское сельское поселение</t>
  </si>
  <si>
    <t>Бессоновское сельское поселение</t>
  </si>
  <si>
    <t>Веселолопанское сельское поселение</t>
  </si>
  <si>
    <t>Головинское сельское поселение</t>
  </si>
  <si>
    <t>Дубовское сельское поселение</t>
  </si>
  <si>
    <t>Ериковское сельское поселение</t>
  </si>
  <si>
    <t>Журавлевское сельское поселение</t>
  </si>
  <si>
    <t>Комсомольское сельское поселение</t>
  </si>
  <si>
    <t>Краснооктябрьское сельское поселение</t>
  </si>
  <si>
    <t>Крутологское сельское поселение</t>
  </si>
  <si>
    <t>Майское сельское поселение</t>
  </si>
  <si>
    <t>Никольское сельское поселение</t>
  </si>
  <si>
    <t>Новосадовское сельское поселение</t>
  </si>
  <si>
    <t>Малиновское сельское поселение</t>
  </si>
  <si>
    <t>Пушкарское сельское поселение</t>
  </si>
  <si>
    <t>Стрелецкое сельское поселение</t>
  </si>
  <si>
    <t>Тавровское сельское поселение</t>
  </si>
  <si>
    <t>Хохловское сельское поселение</t>
  </si>
  <si>
    <t>Щетиновское сельское поселение</t>
  </si>
  <si>
    <t>Яснозоренское сельское поселение</t>
  </si>
  <si>
    <t>Итого:</t>
  </si>
  <si>
    <t>жалоб</t>
  </si>
  <si>
    <t>благодарность</t>
  </si>
  <si>
    <t>Электронный адрес</t>
  </si>
  <si>
    <t>письменных</t>
  </si>
  <si>
    <t>в форме электронного документа</t>
  </si>
  <si>
    <t>устных (личный прием)</t>
  </si>
  <si>
    <t>заявлений</t>
  </si>
  <si>
    <t xml:space="preserve">Поступило обращений 
в орган </t>
  </si>
  <si>
    <t>Оставлено без ответа</t>
  </si>
  <si>
    <t>Кол-во вопросов</t>
  </si>
  <si>
    <t>Доля вопросов данной тематики в общем        
кол-ве вопросов</t>
  </si>
  <si>
    <t>Результаты рассмотрения обращений  за отчетный месяц 2025 года</t>
  </si>
  <si>
    <t>Водоснабжение поселений</t>
  </si>
  <si>
    <t>% п.п.</t>
  </si>
  <si>
    <t>Тематика вопросов</t>
  </si>
  <si>
    <t>Социальная защита пострадавших от стихийных бедствий, чрезвычайных происшествий, терактов и пожаров</t>
  </si>
  <si>
    <t>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 нужд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</si>
  <si>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</si>
  <si>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Образование земельных участков (образование, раздел, выдел, объединение земельных участков). Возникновение прав на землю</t>
  </si>
  <si>
    <t>Компенсационные выплаты за утраченное имущество, за ущерб от стихийных бедствий, в том числе жилье</t>
  </si>
  <si>
    <t>Всего:</t>
  </si>
  <si>
    <t>поддержано, меры приняты</t>
  </si>
  <si>
    <t>Устранение аварийных ситуаций на магистральных коммуникациях. Работа аварийных коммунальных служб</t>
  </si>
  <si>
    <t>Технологическое присоединение потребителей к системам электро-, тепло-, газо-, водоснабжения</t>
  </si>
  <si>
    <t>Гуманное отношение к животным. Создание приютов для животных</t>
  </si>
  <si>
    <t>Нецелевое использование земельных участков</t>
  </si>
  <si>
    <t>Градостроительство. Архитектура и проектирование</t>
  </si>
  <si>
    <t>Арендные отношения в области землепользования</t>
  </si>
  <si>
    <t>Фермерские (крестьянские) хозяйства и аренда на селе</t>
  </si>
  <si>
    <t>Вопросы частного домовладения</t>
  </si>
  <si>
    <t>Оплата жилищно-коммунальных услуг (ЖКХ), взносов в Фонд капитального ремонта</t>
  </si>
  <si>
    <t>Изъятие земельных участков для государственных и муниципальных нужд</t>
  </si>
  <si>
    <t>Строительство и реконструкция дорог</t>
  </si>
  <si>
    <t>Государственный земельный надзор</t>
  </si>
  <si>
    <t>Культурное наследие народов Российской Федерации и сохранение историко-культурных территорий</t>
  </si>
  <si>
    <t>Защита прав на землю и рассмотрение земельных споров</t>
  </si>
  <si>
    <t>Государственный надзор в области семеноводства, в отношении семян сельскохозяйственных растений</t>
  </si>
  <si>
    <t>Озеленение</t>
  </si>
  <si>
    <t>Охрана общественного порядка</t>
  </si>
  <si>
    <t>Подключение индивидуальных жилых домов к централизованным сетям водо-, тепло - газо-, электроснабжения и водоотведения</t>
  </si>
  <si>
    <t>Количество вопросов, поступивших в администрацию Белгородского района 
за июнь 2025 года, 
распределением по тематическим разделам</t>
  </si>
  <si>
    <t>Отчет о количестве обращений, поступивших в администрацию 
Белгородского района за июнь 2025 года</t>
  </si>
  <si>
    <t>Количество обращений, поступивших в администрацию Белгородского района за июнь 2025 года  
с распределением по  муниципальным районам 
(городским округам)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</si>
</sst>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10" fontId="1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vertical="top" wrapText="1"/>
    </xf>
    <xf numFmtId="10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1" xfId="0" applyFont="1" applyFill="1" applyBorder="1"/>
    <xf numFmtId="0" fontId="0" fillId="0" borderId="1" xfId="0" applyBorder="1" applyAlignment="1">
      <alignment horizontal="right"/>
    </xf>
    <xf numFmtId="0" fontId="11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120" zoomScaleNormal="120" zoomScaleSheetLayoutView="70" workbookViewId="0">
      <selection sqref="A1:C2"/>
    </sheetView>
  </sheetViews>
  <sheetFormatPr defaultRowHeight="15" x14ac:dyDescent="0.25"/>
  <cols>
    <col min="1" max="1" width="31.5703125" customWidth="1"/>
    <col min="2" max="2" width="38.140625" customWidth="1"/>
    <col min="3" max="3" width="13.5703125" customWidth="1"/>
  </cols>
  <sheetData>
    <row r="1" spans="1:3" s="7" customFormat="1" ht="15" customHeight="1" x14ac:dyDescent="0.25">
      <c r="A1" s="24" t="s">
        <v>73</v>
      </c>
      <c r="B1" s="24"/>
      <c r="C1" s="24"/>
    </row>
    <row r="2" spans="1:3" s="7" customFormat="1" ht="23.25" customHeight="1" x14ac:dyDescent="0.25">
      <c r="A2" s="24"/>
      <c r="B2" s="24"/>
      <c r="C2" s="24"/>
    </row>
    <row r="3" spans="1:3" hidden="1" x14ac:dyDescent="0.25">
      <c r="A3" s="12"/>
      <c r="B3" s="12"/>
      <c r="C3" s="12"/>
    </row>
    <row r="4" spans="1:3" hidden="1" x14ac:dyDescent="0.25">
      <c r="A4" s="12"/>
      <c r="B4" s="12"/>
      <c r="C4" s="12"/>
    </row>
    <row r="5" spans="1:3" hidden="1" x14ac:dyDescent="0.25">
      <c r="A5" s="12"/>
      <c r="B5" s="12"/>
      <c r="C5" s="12"/>
    </row>
    <row r="6" spans="1:3" s="2" customFormat="1" ht="31.5" customHeight="1" x14ac:dyDescent="0.3">
      <c r="A6" s="25" t="s">
        <v>5</v>
      </c>
      <c r="B6" s="25"/>
      <c r="C6" s="15">
        <v>15</v>
      </c>
    </row>
    <row r="7" spans="1:3" s="2" customFormat="1" ht="15" customHeight="1" x14ac:dyDescent="0.3">
      <c r="A7" s="24" t="s">
        <v>39</v>
      </c>
      <c r="B7" s="4" t="s">
        <v>4</v>
      </c>
      <c r="C7" s="1">
        <v>30</v>
      </c>
    </row>
    <row r="8" spans="1:3" s="2" customFormat="1" ht="15" customHeight="1" x14ac:dyDescent="0.3">
      <c r="A8" s="24"/>
      <c r="B8" s="4" t="s">
        <v>35</v>
      </c>
      <c r="C8" s="1">
        <v>25</v>
      </c>
    </row>
    <row r="9" spans="1:3" s="2" customFormat="1" ht="33" customHeight="1" x14ac:dyDescent="0.3">
      <c r="A9" s="24"/>
      <c r="B9" s="4" t="s">
        <v>36</v>
      </c>
      <c r="C9" s="1">
        <v>5</v>
      </c>
    </row>
    <row r="10" spans="1:3" s="2" customFormat="1" ht="15" customHeight="1" x14ac:dyDescent="0.3">
      <c r="A10" s="24"/>
      <c r="B10" s="4" t="s">
        <v>37</v>
      </c>
      <c r="C10" s="1">
        <v>0</v>
      </c>
    </row>
    <row r="11" spans="1:3" s="2" customFormat="1" ht="18.75" x14ac:dyDescent="0.3">
      <c r="A11" s="24"/>
      <c r="B11" s="5" t="s">
        <v>38</v>
      </c>
      <c r="C11" s="1">
        <v>30</v>
      </c>
    </row>
    <row r="12" spans="1:3" s="2" customFormat="1" ht="18.75" x14ac:dyDescent="0.3">
      <c r="A12" s="24"/>
      <c r="B12" s="5" t="s">
        <v>32</v>
      </c>
      <c r="C12" s="1">
        <v>0</v>
      </c>
    </row>
    <row r="13" spans="1:3" s="2" customFormat="1" ht="18.75" x14ac:dyDescent="0.3">
      <c r="A13" s="24"/>
      <c r="B13" s="5" t="s">
        <v>33</v>
      </c>
      <c r="C13" s="1">
        <v>0</v>
      </c>
    </row>
    <row r="14" spans="1:3" s="3" customFormat="1" ht="18.75" x14ac:dyDescent="0.3">
      <c r="A14" s="24"/>
      <c r="B14" s="6" t="s">
        <v>2</v>
      </c>
      <c r="C14" s="1">
        <v>0</v>
      </c>
    </row>
    <row r="15" spans="1:3" s="2" customFormat="1" ht="18.75" x14ac:dyDescent="0.3">
      <c r="A15" s="24"/>
      <c r="B15" s="6" t="s">
        <v>3</v>
      </c>
      <c r="C15" s="1">
        <v>30</v>
      </c>
    </row>
    <row r="16" spans="1:3" s="2" customFormat="1" ht="30.75" customHeight="1" x14ac:dyDescent="0.3">
      <c r="A16" s="25"/>
      <c r="B16" s="25"/>
      <c r="C16" s="1"/>
    </row>
    <row r="17" spans="1:3" s="2" customFormat="1" ht="28.5" customHeight="1" x14ac:dyDescent="0.3">
      <c r="A17" s="24" t="s">
        <v>43</v>
      </c>
      <c r="B17" s="14" t="s">
        <v>53</v>
      </c>
      <c r="C17" s="1">
        <v>2</v>
      </c>
    </row>
    <row r="18" spans="1:3" s="2" customFormat="1" ht="24" customHeight="1" x14ac:dyDescent="0.3">
      <c r="A18" s="24"/>
      <c r="B18" s="5" t="s">
        <v>1</v>
      </c>
      <c r="C18" s="1">
        <v>27</v>
      </c>
    </row>
    <row r="19" spans="1:3" s="2" customFormat="1" ht="20.25" customHeight="1" x14ac:dyDescent="0.3">
      <c r="A19" s="24"/>
      <c r="B19" s="4" t="s">
        <v>40</v>
      </c>
      <c r="C19" s="1">
        <v>0</v>
      </c>
    </row>
  </sheetData>
  <mergeCells count="5">
    <mergeCell ref="A1:C2"/>
    <mergeCell ref="A7:A15"/>
    <mergeCell ref="A16:B16"/>
    <mergeCell ref="A6:B6"/>
    <mergeCell ref="A17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Normal="100" zoomScaleSheetLayoutView="70" workbookViewId="0">
      <selection activeCell="B28" sqref="B28"/>
    </sheetView>
  </sheetViews>
  <sheetFormatPr defaultRowHeight="30.75" customHeight="1" x14ac:dyDescent="0.25"/>
  <cols>
    <col min="1" max="1" width="53" style="8" customWidth="1"/>
    <col min="2" max="2" width="30.140625" customWidth="1"/>
    <col min="4" max="5" width="9.140625" customWidth="1"/>
  </cols>
  <sheetData>
    <row r="1" spans="1:2" ht="89.25" customHeight="1" x14ac:dyDescent="0.25">
      <c r="A1" s="26" t="s">
        <v>74</v>
      </c>
      <c r="B1" s="26"/>
    </row>
    <row r="2" spans="1:2" ht="18" customHeight="1" x14ac:dyDescent="0.25">
      <c r="A2" s="11"/>
      <c r="B2" s="12"/>
    </row>
    <row r="3" spans="1:2" ht="37.5" customHeight="1" x14ac:dyDescent="0.25">
      <c r="A3" s="10" t="s">
        <v>6</v>
      </c>
      <c r="B3" s="10" t="s">
        <v>0</v>
      </c>
    </row>
    <row r="4" spans="1:2" ht="30.75" customHeight="1" x14ac:dyDescent="0.25">
      <c r="A4" s="13" t="s">
        <v>7</v>
      </c>
      <c r="B4" s="16">
        <v>5</v>
      </c>
    </row>
    <row r="5" spans="1:2" ht="30.75" customHeight="1" x14ac:dyDescent="0.25">
      <c r="A5" s="13" t="s">
        <v>8</v>
      </c>
      <c r="B5" s="16">
        <v>4</v>
      </c>
    </row>
    <row r="6" spans="1:2" ht="30.75" customHeight="1" x14ac:dyDescent="0.25">
      <c r="A6" s="13" t="s">
        <v>9</v>
      </c>
      <c r="B6" s="16">
        <v>1</v>
      </c>
    </row>
    <row r="7" spans="1:2" ht="30.75" customHeight="1" x14ac:dyDescent="0.25">
      <c r="A7" s="13" t="s">
        <v>10</v>
      </c>
      <c r="B7" s="16">
        <v>0</v>
      </c>
    </row>
    <row r="8" spans="1:2" ht="30.75" customHeight="1" x14ac:dyDescent="0.25">
      <c r="A8" s="13" t="s">
        <v>11</v>
      </c>
      <c r="B8" s="16">
        <v>3</v>
      </c>
    </row>
    <row r="9" spans="1:2" ht="30.75" customHeight="1" x14ac:dyDescent="0.25">
      <c r="A9" s="13" t="s">
        <v>12</v>
      </c>
      <c r="B9" s="16">
        <v>0</v>
      </c>
    </row>
    <row r="10" spans="1:2" ht="30.75" customHeight="1" x14ac:dyDescent="0.25">
      <c r="A10" s="13" t="s">
        <v>13</v>
      </c>
      <c r="B10" s="16">
        <v>0</v>
      </c>
    </row>
    <row r="11" spans="1:2" ht="30.75" customHeight="1" x14ac:dyDescent="0.25">
      <c r="A11" s="13" t="s">
        <v>14</v>
      </c>
      <c r="B11" s="16">
        <v>1</v>
      </c>
    </row>
    <row r="12" spans="1:2" ht="30.75" customHeight="1" x14ac:dyDescent="0.25">
      <c r="A12" s="13" t="s">
        <v>15</v>
      </c>
      <c r="B12" s="16">
        <v>3</v>
      </c>
    </row>
    <row r="13" spans="1:2" ht="30.75" customHeight="1" x14ac:dyDescent="0.25">
      <c r="A13" s="13" t="s">
        <v>16</v>
      </c>
      <c r="B13" s="16">
        <v>1</v>
      </c>
    </row>
    <row r="14" spans="1:2" ht="30.75" customHeight="1" x14ac:dyDescent="0.25">
      <c r="A14" s="13" t="s">
        <v>17</v>
      </c>
      <c r="B14" s="16">
        <v>0</v>
      </c>
    </row>
    <row r="15" spans="1:2" ht="30.75" customHeight="1" x14ac:dyDescent="0.25">
      <c r="A15" s="13" t="s">
        <v>18</v>
      </c>
      <c r="B15" s="16">
        <v>1</v>
      </c>
    </row>
    <row r="16" spans="1:2" ht="30.75" customHeight="1" x14ac:dyDescent="0.25">
      <c r="A16" s="13" t="s">
        <v>19</v>
      </c>
      <c r="B16" s="16">
        <v>0</v>
      </c>
    </row>
    <row r="17" spans="1:2" ht="30.75" customHeight="1" x14ac:dyDescent="0.25">
      <c r="A17" s="13" t="s">
        <v>20</v>
      </c>
      <c r="B17" s="16">
        <v>0</v>
      </c>
    </row>
    <row r="18" spans="1:2" ht="30.75" customHeight="1" x14ac:dyDescent="0.25">
      <c r="A18" s="13" t="s">
        <v>21</v>
      </c>
      <c r="B18" s="16">
        <v>1</v>
      </c>
    </row>
    <row r="19" spans="1:2" ht="30.75" customHeight="1" x14ac:dyDescent="0.25">
      <c r="A19" s="13" t="s">
        <v>22</v>
      </c>
      <c r="B19" s="16">
        <v>1</v>
      </c>
    </row>
    <row r="20" spans="1:2" ht="30.75" customHeight="1" x14ac:dyDescent="0.25">
      <c r="A20" s="13" t="s">
        <v>23</v>
      </c>
      <c r="B20" s="16">
        <v>2</v>
      </c>
    </row>
    <row r="21" spans="1:2" ht="30.75" customHeight="1" x14ac:dyDescent="0.25">
      <c r="A21" s="13" t="s">
        <v>24</v>
      </c>
      <c r="B21" s="16">
        <v>0</v>
      </c>
    </row>
    <row r="22" spans="1:2" ht="30.75" customHeight="1" x14ac:dyDescent="0.25">
      <c r="A22" s="13" t="s">
        <v>25</v>
      </c>
      <c r="B22" s="16">
        <v>1</v>
      </c>
    </row>
    <row r="23" spans="1:2" ht="30.75" customHeight="1" x14ac:dyDescent="0.25">
      <c r="A23" s="13" t="s">
        <v>26</v>
      </c>
      <c r="B23" s="16">
        <v>2</v>
      </c>
    </row>
    <row r="24" spans="1:2" ht="30.75" customHeight="1" x14ac:dyDescent="0.25">
      <c r="A24" s="13" t="s">
        <v>27</v>
      </c>
      <c r="B24" s="16">
        <v>3</v>
      </c>
    </row>
    <row r="25" spans="1:2" ht="30.75" customHeight="1" x14ac:dyDescent="0.25">
      <c r="A25" s="13" t="s">
        <v>28</v>
      </c>
      <c r="B25" s="16">
        <v>0</v>
      </c>
    </row>
    <row r="26" spans="1:2" ht="30.75" customHeight="1" x14ac:dyDescent="0.25">
      <c r="A26" s="13" t="s">
        <v>29</v>
      </c>
      <c r="B26" s="16">
        <v>0</v>
      </c>
    </row>
    <row r="27" spans="1:2" ht="30.75" customHeight="1" x14ac:dyDescent="0.25">
      <c r="A27" s="13" t="s">
        <v>30</v>
      </c>
      <c r="B27" s="16">
        <v>1</v>
      </c>
    </row>
    <row r="28" spans="1:2" ht="30.75" customHeight="1" x14ac:dyDescent="0.25">
      <c r="A28" s="13" t="s">
        <v>34</v>
      </c>
      <c r="B28" s="16"/>
    </row>
    <row r="29" spans="1:2" ht="30.75" customHeight="1" x14ac:dyDescent="0.25">
      <c r="A29" s="9" t="s">
        <v>31</v>
      </c>
      <c r="B29" s="17">
        <f>SUM(B4:B28)</f>
        <v>30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85" zoomScaleNormal="55" zoomScaleSheetLayoutView="85" workbookViewId="0">
      <selection activeCell="B8" sqref="B8"/>
    </sheetView>
  </sheetViews>
  <sheetFormatPr defaultRowHeight="26.25" x14ac:dyDescent="0.4"/>
  <cols>
    <col min="1" max="1" width="5.42578125" customWidth="1"/>
    <col min="2" max="2" width="102.5703125" customWidth="1"/>
    <col min="3" max="3" width="10.5703125" style="8" customWidth="1"/>
    <col min="4" max="4" width="18" style="8" customWidth="1"/>
    <col min="5" max="5" width="12.85546875" customWidth="1"/>
    <col min="6" max="6" width="14.140625" customWidth="1"/>
    <col min="7" max="10" width="13" customWidth="1"/>
    <col min="11" max="11" width="13.42578125" customWidth="1"/>
    <col min="12" max="12" width="16.28515625" customWidth="1"/>
    <col min="13" max="13" width="13.5703125" style="18" customWidth="1"/>
    <col min="14" max="15" width="9.140625" customWidth="1"/>
  </cols>
  <sheetData>
    <row r="1" spans="1:13" s="19" customFormat="1" ht="41.25" customHeight="1" x14ac:dyDescent="0.25">
      <c r="A1" s="27" t="s">
        <v>72</v>
      </c>
      <c r="B1" s="28"/>
      <c r="C1" s="28"/>
      <c r="D1" s="28"/>
    </row>
    <row r="2" spans="1:13" s="19" customFormat="1" ht="60" x14ac:dyDescent="0.25">
      <c r="A2" s="20" t="s">
        <v>45</v>
      </c>
      <c r="B2" s="20" t="s">
        <v>46</v>
      </c>
      <c r="C2" s="20" t="s">
        <v>41</v>
      </c>
      <c r="D2" s="21" t="s">
        <v>42</v>
      </c>
    </row>
    <row r="3" spans="1:13" ht="15" x14ac:dyDescent="0.25">
      <c r="A3" s="22">
        <v>1</v>
      </c>
      <c r="B3" s="29" t="s">
        <v>48</v>
      </c>
      <c r="C3" s="31">
        <v>2</v>
      </c>
      <c r="D3" s="23">
        <f>(C3/C$27)*100%</f>
        <v>5.8823529411764705E-2</v>
      </c>
      <c r="M3"/>
    </row>
    <row r="4" spans="1:13" ht="15" x14ac:dyDescent="0.25">
      <c r="A4" s="22">
        <v>2</v>
      </c>
      <c r="B4" s="29" t="s">
        <v>47</v>
      </c>
      <c r="C4" s="31">
        <v>3</v>
      </c>
      <c r="D4" s="23">
        <f t="shared" ref="D4:D26" si="0">(C4/C$27)*100%</f>
        <v>8.8235294117647065E-2</v>
      </c>
      <c r="M4"/>
    </row>
    <row r="5" spans="1:13" ht="15" x14ac:dyDescent="0.25">
      <c r="A5" s="22">
        <v>3</v>
      </c>
      <c r="B5" s="29" t="s">
        <v>54</v>
      </c>
      <c r="C5" s="31">
        <v>2</v>
      </c>
      <c r="D5" s="23">
        <f t="shared" si="0"/>
        <v>5.8823529411764705E-2</v>
      </c>
      <c r="M5"/>
    </row>
    <row r="6" spans="1:13" ht="15" x14ac:dyDescent="0.25">
      <c r="A6" s="22">
        <v>4</v>
      </c>
      <c r="B6" s="29" t="s">
        <v>55</v>
      </c>
      <c r="C6" s="31">
        <v>1</v>
      </c>
      <c r="D6" s="23">
        <f t="shared" si="0"/>
        <v>2.9411764705882353E-2</v>
      </c>
      <c r="M6"/>
    </row>
    <row r="7" spans="1:13" ht="15" x14ac:dyDescent="0.25">
      <c r="A7" s="22">
        <v>5</v>
      </c>
      <c r="B7" s="29" t="s">
        <v>56</v>
      </c>
      <c r="C7" s="31">
        <v>1</v>
      </c>
      <c r="D7" s="23">
        <f t="shared" si="0"/>
        <v>2.9411764705882353E-2</v>
      </c>
      <c r="M7"/>
    </row>
    <row r="8" spans="1:13" ht="15" x14ac:dyDescent="0.25">
      <c r="A8" s="22">
        <v>6</v>
      </c>
      <c r="B8" s="29" t="s">
        <v>57</v>
      </c>
      <c r="C8" s="31">
        <v>1</v>
      </c>
      <c r="D8" s="23">
        <f t="shared" si="0"/>
        <v>2.9411764705882353E-2</v>
      </c>
      <c r="M8"/>
    </row>
    <row r="9" spans="1:13" ht="15" x14ac:dyDescent="0.25">
      <c r="A9" s="22">
        <v>7</v>
      </c>
      <c r="B9" s="29" t="s">
        <v>50</v>
      </c>
      <c r="C9" s="31">
        <v>3</v>
      </c>
      <c r="D9" s="23">
        <f t="shared" si="0"/>
        <v>8.8235294117647065E-2</v>
      </c>
      <c r="M9"/>
    </row>
    <row r="10" spans="1:13" ht="15" x14ac:dyDescent="0.25">
      <c r="A10" s="22">
        <v>8</v>
      </c>
      <c r="B10" s="29" t="s">
        <v>58</v>
      </c>
      <c r="C10" s="31">
        <v>3</v>
      </c>
      <c r="D10" s="23">
        <f t="shared" si="0"/>
        <v>8.8235294117647065E-2</v>
      </c>
      <c r="M10"/>
    </row>
    <row r="11" spans="1:13" ht="15" x14ac:dyDescent="0.25">
      <c r="A11" s="22">
        <v>9</v>
      </c>
      <c r="B11" s="29" t="s">
        <v>59</v>
      </c>
      <c r="C11" s="31">
        <v>3</v>
      </c>
      <c r="D11" s="23">
        <f t="shared" si="0"/>
        <v>8.8235294117647065E-2</v>
      </c>
      <c r="M11"/>
    </row>
    <row r="12" spans="1:13" ht="15" x14ac:dyDescent="0.25">
      <c r="A12" s="22">
        <v>10</v>
      </c>
      <c r="B12" s="29" t="s">
        <v>60</v>
      </c>
      <c r="C12" s="31">
        <v>1</v>
      </c>
      <c r="D12" s="23">
        <f t="shared" si="0"/>
        <v>2.9411764705882353E-2</v>
      </c>
      <c r="M12"/>
    </row>
    <row r="13" spans="1:13" ht="15" x14ac:dyDescent="0.25">
      <c r="A13" s="22">
        <v>11</v>
      </c>
      <c r="B13" s="29" t="s">
        <v>61</v>
      </c>
      <c r="C13" s="31">
        <v>1</v>
      </c>
      <c r="D13" s="23">
        <f t="shared" si="0"/>
        <v>2.9411764705882353E-2</v>
      </c>
      <c r="M13"/>
    </row>
    <row r="14" spans="1:13" ht="15" x14ac:dyDescent="0.25">
      <c r="A14" s="22">
        <v>12</v>
      </c>
      <c r="B14" s="29" t="s">
        <v>62</v>
      </c>
      <c r="C14" s="31">
        <v>1</v>
      </c>
      <c r="D14" s="23">
        <f t="shared" si="0"/>
        <v>2.9411764705882353E-2</v>
      </c>
      <c r="M14"/>
    </row>
    <row r="15" spans="1:13" ht="15" x14ac:dyDescent="0.25">
      <c r="A15" s="22">
        <v>13</v>
      </c>
      <c r="B15" s="29" t="s">
        <v>63</v>
      </c>
      <c r="C15" s="31">
        <v>1</v>
      </c>
      <c r="D15" s="23">
        <f t="shared" si="0"/>
        <v>2.9411764705882353E-2</v>
      </c>
      <c r="M15"/>
    </row>
    <row r="16" spans="1:13" ht="15" x14ac:dyDescent="0.25">
      <c r="A16" s="22">
        <v>14</v>
      </c>
      <c r="B16" s="29" t="s">
        <v>49</v>
      </c>
      <c r="C16" s="31">
        <v>1</v>
      </c>
      <c r="D16" s="23">
        <f t="shared" si="0"/>
        <v>2.9411764705882353E-2</v>
      </c>
      <c r="M16"/>
    </row>
    <row r="17" spans="1:13" ht="15" x14ac:dyDescent="0.25">
      <c r="A17" s="22">
        <v>15</v>
      </c>
      <c r="B17" s="29" t="s">
        <v>44</v>
      </c>
      <c r="C17" s="31">
        <v>1</v>
      </c>
      <c r="D17" s="23">
        <f t="shared" si="0"/>
        <v>2.9411764705882353E-2</v>
      </c>
      <c r="M17"/>
    </row>
    <row r="18" spans="1:13" ht="15" x14ac:dyDescent="0.25">
      <c r="A18" s="22">
        <v>16</v>
      </c>
      <c r="B18" s="29" t="s">
        <v>64</v>
      </c>
      <c r="C18" s="31">
        <v>1</v>
      </c>
      <c r="D18" s="23">
        <f t="shared" si="0"/>
        <v>2.9411764705882353E-2</v>
      </c>
      <c r="M18"/>
    </row>
    <row r="19" spans="1:13" x14ac:dyDescent="0.4">
      <c r="A19" s="22">
        <v>17</v>
      </c>
      <c r="B19" s="29" t="s">
        <v>65</v>
      </c>
      <c r="C19" s="31">
        <v>1</v>
      </c>
      <c r="D19" s="23">
        <f t="shared" si="0"/>
        <v>2.9411764705882353E-2</v>
      </c>
    </row>
    <row r="20" spans="1:13" x14ac:dyDescent="0.4">
      <c r="A20" s="22">
        <v>18</v>
      </c>
      <c r="B20" s="29" t="s">
        <v>66</v>
      </c>
      <c r="C20" s="31">
        <v>1</v>
      </c>
      <c r="D20" s="23">
        <f t="shared" si="0"/>
        <v>2.9411764705882353E-2</v>
      </c>
    </row>
    <row r="21" spans="1:13" x14ac:dyDescent="0.4">
      <c r="A21" s="22">
        <v>19</v>
      </c>
      <c r="B21" s="29" t="s">
        <v>67</v>
      </c>
      <c r="C21" s="31">
        <v>1</v>
      </c>
      <c r="D21" s="23">
        <f t="shared" si="0"/>
        <v>2.9411764705882353E-2</v>
      </c>
    </row>
    <row r="22" spans="1:13" x14ac:dyDescent="0.4">
      <c r="A22" s="22">
        <v>20</v>
      </c>
      <c r="B22" s="29" t="s">
        <v>51</v>
      </c>
      <c r="C22" s="31">
        <v>1</v>
      </c>
      <c r="D22" s="23">
        <f t="shared" si="0"/>
        <v>2.9411764705882353E-2</v>
      </c>
    </row>
    <row r="23" spans="1:13" x14ac:dyDescent="0.4">
      <c r="A23" s="22">
        <v>21</v>
      </c>
      <c r="B23" s="29" t="s">
        <v>68</v>
      </c>
      <c r="C23" s="31">
        <v>1</v>
      </c>
      <c r="D23" s="23">
        <f t="shared" si="0"/>
        <v>2.9411764705882353E-2</v>
      </c>
    </row>
    <row r="24" spans="1:13" x14ac:dyDescent="0.4">
      <c r="A24" s="22">
        <v>22</v>
      </c>
      <c r="B24" s="29" t="s">
        <v>69</v>
      </c>
      <c r="C24" s="31">
        <v>1</v>
      </c>
      <c r="D24" s="23">
        <f t="shared" si="0"/>
        <v>2.9411764705882353E-2</v>
      </c>
    </row>
    <row r="25" spans="1:13" x14ac:dyDescent="0.4">
      <c r="A25" s="22">
        <v>23</v>
      </c>
      <c r="B25" s="29" t="s">
        <v>70</v>
      </c>
      <c r="C25" s="31">
        <v>1</v>
      </c>
      <c r="D25" s="23">
        <f t="shared" si="0"/>
        <v>2.9411764705882353E-2</v>
      </c>
    </row>
    <row r="26" spans="1:13" x14ac:dyDescent="0.4">
      <c r="A26" s="22">
        <v>24</v>
      </c>
      <c r="B26" s="29" t="s">
        <v>71</v>
      </c>
      <c r="C26" s="31">
        <v>1</v>
      </c>
      <c r="D26" s="23">
        <f t="shared" si="0"/>
        <v>2.9411764705882353E-2</v>
      </c>
    </row>
    <row r="27" spans="1:13" x14ac:dyDescent="0.4">
      <c r="A27" s="12"/>
      <c r="B27" s="30" t="s">
        <v>52</v>
      </c>
      <c r="C27" s="11">
        <f>SUM(C3:C26)</f>
        <v>34</v>
      </c>
      <c r="D27" s="23">
        <f>SUM(D3:D26)</f>
        <v>1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'Количество обращений'!Область_печати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Мартьянова Ирина Анатольевна</cp:lastModifiedBy>
  <cp:lastPrinted>2025-06-30T11:31:58Z</cp:lastPrinted>
  <dcterms:created xsi:type="dcterms:W3CDTF">2019-08-12T15:56:07Z</dcterms:created>
  <dcterms:modified xsi:type="dcterms:W3CDTF">2025-06-30T12:25:27Z</dcterms:modified>
</cp:coreProperties>
</file>