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Реестр контейнерных площадок" sheetId="1" state="visible" r:id="rId1"/>
  </sheets>
  <definedNames>
    <definedName name="OLE_LINK1" localSheetId="0">'Реестр контейнерных площадок'!#REF!</definedName>
    <definedName name="Print_Titles" localSheetId="0">'Реестр контейнерных площадок'!$4:$6</definedName>
    <definedName name="_xlnm.Print_Area" localSheetId="0">'Реестр контейнерных площадок'!$A$1:$S$686</definedName>
  </definedNames>
  <calcPr/>
</workbook>
</file>

<file path=xl/sharedStrings.xml><?xml version="1.0" encoding="utf-8"?>
<sst xmlns="http://schemas.openxmlformats.org/spreadsheetml/2006/main" count="1795" uniqueCount="1795">
  <si>
    <t xml:space="preserve">Реестр мест (площадок) накопления твердых коммунальных отходов на территории Белгородского района</t>
  </si>
  <si>
    <t xml:space="preserve">№ п/п</t>
  </si>
  <si>
    <t>№</t>
  </si>
  <si>
    <t xml:space="preserve">Географические координаты
контейнерной площадки
(десятичные градусы)</t>
  </si>
  <si>
    <t xml:space="preserve">Данные о технических характеристиках 
мест (площадок) накопления ТКО</t>
  </si>
  <si>
    <t xml:space="preserve">Данные о собственниках
 мест (площадок) накопления  
ТКО</t>
  </si>
  <si>
    <t xml:space="preserve">Адрес контейнерной площадки для накопления ТКО, для раздельного накопления ТКО и КГО</t>
  </si>
  <si>
    <t xml:space="preserve">Данные об источниках образования ТКО, которые складируются в местах (площадках) накопления ТКО (адреса объектов капитального строительства, в результате деятельности на которых образуются ТКО)
</t>
  </si>
  <si>
    <t>Примечание</t>
  </si>
  <si>
    <t xml:space="preserve">Материал покрытия контейнерной площадки</t>
  </si>
  <si>
    <t xml:space="preserve">Площадь  контейнерной площадки, м.кв.  </t>
  </si>
  <si>
    <t xml:space="preserve">Количество размещеных мусоросборников </t>
  </si>
  <si>
    <t xml:space="preserve">Количество планируемых к размещению мусоросборников, в том числе для раздельного накопления ТКО</t>
  </si>
  <si>
    <t xml:space="preserve">Материал контейнеров</t>
  </si>
  <si>
    <t xml:space="preserve">Наличие ограждения контейнерной площадки, Да/Твердое покрытие</t>
  </si>
  <si>
    <t xml:space="preserve">Собственник контейнерной площадки** </t>
  </si>
  <si>
    <t xml:space="preserve">Собственник 
земельного участка</t>
  </si>
  <si>
    <t xml:space="preserve">контейнеров, шт.</t>
  </si>
  <si>
    <t xml:space="preserve">объем (для каждого типа), 
куб. м</t>
  </si>
  <si>
    <t xml:space="preserve">бункеров, шт.</t>
  </si>
  <si>
    <t xml:space="preserve">Итого по району:</t>
  </si>
  <si>
    <t xml:space="preserve">Итого по поселениям</t>
  </si>
  <si>
    <t xml:space="preserve">Итого по хозсубъектам</t>
  </si>
  <si>
    <t>-</t>
  </si>
  <si>
    <t xml:space="preserve">Городское поселение п. Разумное</t>
  </si>
  <si>
    <t xml:space="preserve">50.530619 36.693630</t>
  </si>
  <si>
    <t xml:space="preserve">Твердое покрытие</t>
  </si>
  <si>
    <t>Металл</t>
  </si>
  <si>
    <t>Да</t>
  </si>
  <si>
    <t>Нет</t>
  </si>
  <si>
    <t xml:space="preserve">Администрация городского поселения "Поселок Разумное"</t>
  </si>
  <si>
    <t xml:space="preserve">МКД, ул.78 Гвардейской дивизии, д.13</t>
  </si>
  <si>
    <t xml:space="preserve">78 Гвардейской дивизии 13, 78 Гвардейской дивизии 15, 78 Гвардейской дивизии 11, 78 Гвардейской дивизии 12, 78 Гвардейской дивизии 16, Филиппова 6, Восточная 4, Ленина 11, Ленина 9, Восточная 3</t>
  </si>
  <si>
    <t xml:space="preserve">50.535963 36.692106</t>
  </si>
  <si>
    <t xml:space="preserve">МКД, ул.Юбилейная, д.5</t>
  </si>
  <si>
    <t xml:space="preserve">Юбилейная 5, Юбилейная 3,  Юбилейная 4,  Юбилейная 6,  Юбилейная 7, Плешкова 2д</t>
  </si>
  <si>
    <t xml:space="preserve">50.534663, 36.688619</t>
  </si>
  <si>
    <t xml:space="preserve">МКД, ул.78 Гвардейской дивизии, д.5б</t>
  </si>
  <si>
    <t xml:space="preserve">Бельгина 12, Юбилейная 16, Юбилейная 14, 78 Гвардейской дивизии 1, 78 Гвардейской дивизии 3, 78 Гвардейской дивизии 5б, 78 Гвардейской дивизии 5а</t>
  </si>
  <si>
    <t xml:space="preserve">50.535257, 36.685102</t>
  </si>
  <si>
    <t xml:space="preserve">МКД, ул. Бельгина, д.5</t>
  </si>
  <si>
    <t xml:space="preserve">Бельгина 3, Бельгина 5</t>
  </si>
  <si>
    <t xml:space="preserve">50.531273, 36.690214</t>
  </si>
  <si>
    <t xml:space="preserve">МКД, пр-кт.Ленина, д.5а</t>
  </si>
  <si>
    <t xml:space="preserve">Ленина 4, Ленина 5, Ленина 6, Ленина 7, Ленина 5а, Скворцова 4, Скворцова 2, 78 Гвардейской дивизии 10, Филиппова 1</t>
  </si>
  <si>
    <t xml:space="preserve">50.529997 36.676951</t>
  </si>
  <si>
    <t>МКД,ул.Железнодорожная,д.4</t>
  </si>
  <si>
    <t xml:space="preserve">Железнодорожная 3, Железнодорожная 4, Железнодорожная 5, Железнодорожная 6, Железнодорожная 7, Железнодорожная 8, Железнодорожная 9, Железнодорожная 10, Железнодорожная 11, Железнодорожная 12, Железнодорожная 8а, Железнодорожная 10а</t>
  </si>
  <si>
    <t xml:space="preserve">50.527362 36.674227</t>
  </si>
  <si>
    <t>МКД,ул.Железнодорожная,д.15</t>
  </si>
  <si>
    <t xml:space="preserve">Железнодорожная 15, Железнодорожная 22, Железнодорожная 23, Железнодорожная 17, Железнодорожная 12, Железнодорожная 13, Железнодорожная 14, Железнодорожная 15, Железнодорожная 16 </t>
  </si>
  <si>
    <t xml:space="preserve">50.519761 36.678146</t>
  </si>
  <si>
    <t xml:space="preserve">МКД, ул.Станционная,д.2</t>
  </si>
  <si>
    <t xml:space="preserve">Станционная 2,  Станционная 4, Станционная 6,  Станционная 8</t>
  </si>
  <si>
    <t xml:space="preserve">50.530394 36.685220</t>
  </si>
  <si>
    <t xml:space="preserve">МКД, ул. Шоссейная, д.1</t>
  </si>
  <si>
    <t xml:space="preserve">Шоссейная 1, Сиреневая 1, Сиреневая 2, Сиреневая 3</t>
  </si>
  <si>
    <t xml:space="preserve">50.529424, 36.683585</t>
  </si>
  <si>
    <t xml:space="preserve">МКД, ул. Заречная, д. 2</t>
  </si>
  <si>
    <t xml:space="preserve">Заречная 1, Заречная 2, Заречная 3, Заречная 4</t>
  </si>
  <si>
    <t xml:space="preserve">50.528963, 36.682786</t>
  </si>
  <si>
    <t xml:space="preserve">МКД, ул.Лазурная, д.2</t>
  </si>
  <si>
    <t xml:space="preserve">Лазурная 1, Лазурная 2, Лазурная 3, Лазурная 4</t>
  </si>
  <si>
    <t xml:space="preserve">50.530357 36.680035</t>
  </si>
  <si>
    <t xml:space="preserve">МКД ул.Лазурная, д.7</t>
  </si>
  <si>
    <t xml:space="preserve">Лазурная 5, Лазурная 6, Лазурная 7, Лазурная 8, Соловьина 6, Соловьиная 8</t>
  </si>
  <si>
    <t xml:space="preserve">50.530888 36.680957</t>
  </si>
  <si>
    <t xml:space="preserve">МКД,ул.Заречная, д.7</t>
  </si>
  <si>
    <t xml:space="preserve">Заречная 5, Заречная 6, Заречная 7, Заречная 8, Ясная 5</t>
  </si>
  <si>
    <t xml:space="preserve">50.533337 36.692173</t>
  </si>
  <si>
    <t xml:space="preserve">МКД, ул.Филиппова,д.4</t>
  </si>
  <si>
    <t xml:space="preserve">Юбилейная 10, Юбилейная 8, Филиппова 4, Филиппова 10, Скворцова 8, Скворцова 6, Скворцова 10, 78 Гвардейской дивизии 5</t>
  </si>
  <si>
    <t xml:space="preserve">50.531005, 36.679278</t>
  </si>
  <si>
    <t xml:space="preserve">МКД, ул.Добролюбова, д. 3</t>
  </si>
  <si>
    <t xml:space="preserve">Добролюбова 2, Добролюбова 3, Добролюбова 4, Добролюбова 5, Добролюбова 1</t>
  </si>
  <si>
    <t xml:space="preserve">50.531836, 36.695512</t>
  </si>
  <si>
    <t xml:space="preserve">МКД, ул. Восточная, д.8</t>
  </si>
  <si>
    <t xml:space="preserve">Филиппова 8, Восточная 8, Юбилейная 12, Восточная 6, 78 Гвардейской дивизии 14, Филиппова 7, Филиппова 14</t>
  </si>
  <si>
    <t xml:space="preserve">50.520250, 36.676992</t>
  </si>
  <si>
    <t xml:space="preserve">МКД, ул.Березовая,д.1</t>
  </si>
  <si>
    <t xml:space="preserve">Березовая 1, Березовая 2, Березовая 3</t>
  </si>
  <si>
    <t xml:space="preserve">50.516052, 36.681654</t>
  </si>
  <si>
    <t xml:space="preserve">МКД, ул. Станционная, д.18</t>
  </si>
  <si>
    <t xml:space="preserve">Станционная 12, Станционная 10, Станционная 14, Станционная 16, Станционная 18</t>
  </si>
  <si>
    <t xml:space="preserve">50.532333, 36.695011</t>
  </si>
  <si>
    <t>Пластик</t>
  </si>
  <si>
    <t xml:space="preserve">МКД, ул. Филиппова, д.12</t>
  </si>
  <si>
    <t xml:space="preserve">Филиппова 12</t>
  </si>
  <si>
    <t xml:space="preserve">50.572998 36.686841</t>
  </si>
  <si>
    <t xml:space="preserve">МКД, ул. Вересковая, д.5</t>
  </si>
  <si>
    <t xml:space="preserve">Вересковая 1, Вересковая 2, Вересковая 4, Вересковая 5</t>
  </si>
  <si>
    <t xml:space="preserve">50.569861 36.688319</t>
  </si>
  <si>
    <t xml:space="preserve">МКД, ул. Вересковая, д.8</t>
  </si>
  <si>
    <t xml:space="preserve">Вересковая 7, Вересковая 8</t>
  </si>
  <si>
    <t xml:space="preserve">50.533855, 36.686030</t>
  </si>
  <si>
    <t xml:space="preserve">МКД, пр-кт.Ленина, д.2а</t>
  </si>
  <si>
    <t xml:space="preserve">78 Гвардейской дивизии 2, 78 Гвардейской дивизии 4, 78 Гвардейской дивизии 6, Скворцова 1, пр-кт Ленина 1, пр-кт Ленина 2, пр-кт Ленина 2а, пр-кт Ленина 3</t>
  </si>
  <si>
    <t xml:space="preserve">50.534627, 36.687124</t>
  </si>
  <si>
    <t xml:space="preserve">МКД, ул.78 Гвардейской дивизии, д.2</t>
  </si>
  <si>
    <t xml:space="preserve">78 Гвардейской дивизии 2, 78 Гвардейской дивизии 4, 78 Гвардейской дивизии 8</t>
  </si>
  <si>
    <t xml:space="preserve">Городское поселение п. Северный</t>
  </si>
  <si>
    <t xml:space="preserve">50,675816 36,563214</t>
  </si>
  <si>
    <t xml:space="preserve">Администрация городского поселения "Поселок Северный"</t>
  </si>
  <si>
    <t xml:space="preserve">неразграниченные земли</t>
  </si>
  <si>
    <t xml:space="preserve">ул. Олимпийская, 10А</t>
  </si>
  <si>
    <t xml:space="preserve">50,672942 36,56185</t>
  </si>
  <si>
    <t xml:space="preserve">ул. Олимпийская, д. 8</t>
  </si>
  <si>
    <t xml:space="preserve">ул. Олимпийская, д.8 (район поликлиники)</t>
  </si>
  <si>
    <t xml:space="preserve">ул. Олимпийская, д.8</t>
  </si>
  <si>
    <t xml:space="preserve">50,677425 36,56241</t>
  </si>
  <si>
    <t xml:space="preserve">ул. Олимпийская,7</t>
  </si>
  <si>
    <t xml:space="preserve">50,677425 36,56242</t>
  </si>
  <si>
    <t xml:space="preserve">50,676207 36,559106</t>
  </si>
  <si>
    <t xml:space="preserve">ул. Олимпийская, 20А</t>
  </si>
  <si>
    <t xml:space="preserve">50,676934 36,557121</t>
  </si>
  <si>
    <t xml:space="preserve">ул. Шоссейная, 20</t>
  </si>
  <si>
    <t xml:space="preserve">50.678077, 36.555170</t>
  </si>
  <si>
    <t xml:space="preserve">ул. Октябрьская,52-54</t>
  </si>
  <si>
    <t xml:space="preserve">50.676185, 36.583454</t>
  </si>
  <si>
    <t xml:space="preserve">ул. Радужная 7</t>
  </si>
  <si>
    <t xml:space="preserve">50.679372, 36.562843</t>
  </si>
  <si>
    <t xml:space="preserve">ГСК "За рулем"</t>
  </si>
  <si>
    <t xml:space="preserve">50.673707, 36.560570</t>
  </si>
  <si>
    <t xml:space="preserve">ул. Олимпийская, д. 4</t>
  </si>
  <si>
    <t xml:space="preserve">50.678565, 36.560668</t>
  </si>
  <si>
    <t xml:space="preserve">ул. Олимпийская, д. 25-27</t>
  </si>
  <si>
    <t xml:space="preserve">50.679289, 36.563471</t>
  </si>
  <si>
    <t xml:space="preserve">ул. Олимпийская, д. 31</t>
  </si>
  <si>
    <t xml:space="preserve">50.674575, 36.558189</t>
  </si>
  <si>
    <t xml:space="preserve">ул. Шоссейная, д. 28</t>
  </si>
  <si>
    <t xml:space="preserve">50.678336, 36.554281</t>
  </si>
  <si>
    <t xml:space="preserve">ул. Октябрьская, д. 52а</t>
  </si>
  <si>
    <t xml:space="preserve">50.688603, 36.588076</t>
  </si>
  <si>
    <t xml:space="preserve">ул. Некрасова, д. 13</t>
  </si>
  <si>
    <t xml:space="preserve">50.676786 36.575780</t>
  </si>
  <si>
    <t>да</t>
  </si>
  <si>
    <t xml:space="preserve">мкр. "Центральный", д.1-11; 20,23</t>
  </si>
  <si>
    <t xml:space="preserve">Городское поселение п. Октябрьский</t>
  </si>
  <si>
    <t>50,447251,36,366584</t>
  </si>
  <si>
    <t xml:space="preserve">твердое покрытие</t>
  </si>
  <si>
    <t>металл</t>
  </si>
  <si>
    <t xml:space="preserve">администрация г/п "Поселок Октябрьский"</t>
  </si>
  <si>
    <t xml:space="preserve">муниципальная собственность</t>
  </si>
  <si>
    <t xml:space="preserve">п. Октябрьский, ул.Чкалова, д. 17</t>
  </si>
  <si>
    <t xml:space="preserve">п.Октябрьский, ул.Чкалова, д. 13, 15, 15а, 17, 17б, </t>
  </si>
  <si>
    <t xml:space="preserve">50,446134, 36,358129</t>
  </si>
  <si>
    <t xml:space="preserve">п. Октябрьский,                         ул. 70 лет Октября, д. 1 </t>
  </si>
  <si>
    <t xml:space="preserve">п. Октябрьский,                                                                              ул. 70 лет Октября, д. 1, 2, 3, 4, 5, 6, 7, 8, 10</t>
  </si>
  <si>
    <t xml:space="preserve">50,440765, 36,362157</t>
  </si>
  <si>
    <t xml:space="preserve">адмиистрация г/п "Поселок Октябрьский"</t>
  </si>
  <si>
    <t xml:space="preserve">п. Октябрьский, ул. 70 лет Октября, д. 12</t>
  </si>
  <si>
    <t xml:space="preserve">п. Октябрьский, ул. 70 лет Октября,  д. 12</t>
  </si>
  <si>
    <t xml:space="preserve">50,437011, 36,363019</t>
  </si>
  <si>
    <t xml:space="preserve">п. Октябрьский, ул. Маяковского, д.19</t>
  </si>
  <si>
    <t xml:space="preserve">п. Октябрьский, ул. Матросова, д. 18, 20, 22</t>
  </si>
  <si>
    <t xml:space="preserve">50,437006, 36,359504</t>
  </si>
  <si>
    <t xml:space="preserve">п. Октябрьский, ул. Матросова, д. 16</t>
  </si>
  <si>
    <t xml:space="preserve">50,438103, 36,354184</t>
  </si>
  <si>
    <t xml:space="preserve">п. Октябрьский, ул. Матросова, д. 4</t>
  </si>
  <si>
    <t xml:space="preserve">50,437417, 37,357508</t>
  </si>
  <si>
    <t xml:space="preserve">п. Октябрьский, ул. Кутузова, д. 2</t>
  </si>
  <si>
    <t xml:space="preserve">п. Октябрьский, ул. Кутузова, д. 2, 4 в, 4 г</t>
  </si>
  <si>
    <t xml:space="preserve">50,434280, 36,360583</t>
  </si>
  <si>
    <t xml:space="preserve">п. Октябрьский, ул. Ватутина, д. 12</t>
  </si>
  <si>
    <t xml:space="preserve">50,433602, 36,362596</t>
  </si>
  <si>
    <t xml:space="preserve">п. Октябрьский, ул. Ватутина, д. 16</t>
  </si>
  <si>
    <t xml:space="preserve">п. Октябрьский, ул. Ватутина, д. 14, 16</t>
  </si>
  <si>
    <t xml:space="preserve">50.439571, 36..371001</t>
  </si>
  <si>
    <t xml:space="preserve">п. Октябрьский, ул. Восточная, д. 5</t>
  </si>
  <si>
    <t xml:space="preserve">50.47070, 36.363603</t>
  </si>
  <si>
    <t xml:space="preserve">п. Октябрьский, ул. Зеленая, д. 13</t>
  </si>
  <si>
    <t xml:space="preserve">Беловское сельское поселение</t>
  </si>
  <si>
    <t xml:space="preserve">50.5833, 36.7305</t>
  </si>
  <si>
    <t>бетон</t>
  </si>
  <si>
    <t>нет</t>
  </si>
  <si>
    <t>пластик</t>
  </si>
  <si>
    <t xml:space="preserve">Жители с. Беловскоеул. Центральной, 1, 2, 4, 6, 8, 10</t>
  </si>
  <si>
    <t>муниципальная</t>
  </si>
  <si>
    <t xml:space="preserve">с. Беловское, ул. Центральная, 1, 2, 4, 6, 8, 10</t>
  </si>
  <si>
    <t xml:space="preserve">ул. М.Ушаковой, 1-2</t>
  </si>
  <si>
    <t xml:space="preserve">50.581278, 36.726750</t>
  </si>
  <si>
    <t>метал</t>
  </si>
  <si>
    <t xml:space="preserve">жители с. Беловское, ул. Марии Ушаковой, 1, 1А, 2</t>
  </si>
  <si>
    <t xml:space="preserve">с. Беловское, ул. Марии Ушаковой, 1, 1А, 2</t>
  </si>
  <si>
    <t xml:space="preserve">ул. Центральная 4-6</t>
  </si>
  <si>
    <t xml:space="preserve">50.622808, 36.785251</t>
  </si>
  <si>
    <t xml:space="preserve">метал, пластик</t>
  </si>
  <si>
    <t xml:space="preserve">жители с. Севрюково, ул. Аглицкого, 1,2</t>
  </si>
  <si>
    <t xml:space="preserve">с. Севрюково, ул. Аглицкого, 1,2</t>
  </si>
  <si>
    <t xml:space="preserve">ул. Центральная, 12</t>
  </si>
  <si>
    <t xml:space="preserve">50.584500, 36.731216</t>
  </si>
  <si>
    <t>асфальтобетон</t>
  </si>
  <si>
    <t xml:space="preserve">ООО "Асти"</t>
  </si>
  <si>
    <t xml:space="preserve">частная собственность</t>
  </si>
  <si>
    <t xml:space="preserve">Супермаркет "Люкс"</t>
  </si>
  <si>
    <t xml:space="preserve">ул. Аглицкого. 1, 2</t>
  </si>
  <si>
    <t xml:space="preserve">50.5812930, 36.7798600</t>
  </si>
  <si>
    <t xml:space="preserve">ООО "Черномор-НефтьСтрой"</t>
  </si>
  <si>
    <t xml:space="preserve">ООО "Черномор-НефтьСтрой" (нефтегородок)</t>
  </si>
  <si>
    <t xml:space="preserve">с. Беловское, ул.  Центральная 1а</t>
  </si>
  <si>
    <t xml:space="preserve">50.584450, 36.691602</t>
  </si>
  <si>
    <t xml:space="preserve">с. Беловское, ул. Первомайская, 21,21а</t>
  </si>
  <si>
    <t xml:space="preserve">с. Беловское, ул. Первомайская, 21</t>
  </si>
  <si>
    <t xml:space="preserve">50.578085, 36.781511</t>
  </si>
  <si>
    <t>твердое</t>
  </si>
  <si>
    <t xml:space="preserve">с. Беловское, территория ЛПДС "Белгород", уч. №1</t>
  </si>
  <si>
    <t xml:space="preserve">АО "Транснефть Дружба"</t>
  </si>
  <si>
    <t xml:space="preserve">50.577594, 36.778164</t>
  </si>
  <si>
    <t>50.581975,36.729157</t>
  </si>
  <si>
    <t xml:space="preserve">МОУ "Беловская СОШ им. С.М. Остащенко"</t>
  </si>
  <si>
    <t xml:space="preserve">ул. М.Ушаковой, 2</t>
  </si>
  <si>
    <t xml:space="preserve">50.6299; 36.8031</t>
  </si>
  <si>
    <t xml:space="preserve">асфальт, тротуарная плитка</t>
  </si>
  <si>
    <t>_</t>
  </si>
  <si>
    <t xml:space="preserve">пластик, металл</t>
  </si>
  <si>
    <t xml:space="preserve">МОУ "Мясоедовская основная общеобразовательная школа"</t>
  </si>
  <si>
    <t xml:space="preserve">Беломестненское сельское поселение</t>
  </si>
  <si>
    <t xml:space="preserve">50.683657, 36.626665</t>
  </si>
  <si>
    <t>грунт</t>
  </si>
  <si>
    <t xml:space="preserve">администрация Беломестненского сельского поселения, ОГРН: 1063130003001 с. Беломестное ул. Центральная д. 13</t>
  </si>
  <si>
    <t xml:space="preserve">с. Беломестное, ул. Зеленая д. 42</t>
  </si>
  <si>
    <t xml:space="preserve">50.691748, 36.650398</t>
  </si>
  <si>
    <t xml:space="preserve">Петропавловка, ул. Заводская, д. 1</t>
  </si>
  <si>
    <t xml:space="preserve">50.691438, 36.649127</t>
  </si>
  <si>
    <t xml:space="preserve">бетонная плита</t>
  </si>
  <si>
    <t xml:space="preserve">с. Петропавловка, ул. Заводская, д. 2</t>
  </si>
  <si>
    <t xml:space="preserve">50.691748 36.650398</t>
  </si>
  <si>
    <t xml:space="preserve">с. Петропавловка, ул. Заводская 1-2</t>
  </si>
  <si>
    <t xml:space="preserve">50.648160, 36.568585</t>
  </si>
  <si>
    <t xml:space="preserve">тротуарная плитка</t>
  </si>
  <si>
    <t xml:space="preserve">ООО "Газэнергосеть розница" ОГРН: 1146164001807</t>
  </si>
  <si>
    <t xml:space="preserve">Белгородская область Белгородский район , в границах земель ЗАО "Агро-Хохлово" ТЗК № 51</t>
  </si>
  <si>
    <t xml:space="preserve">50.657475, 36.606895</t>
  </si>
  <si>
    <t xml:space="preserve">Белгородская область, Белгородский район, с. Беломестное, ул. Западная, д. 1, ТЗК № 133</t>
  </si>
  <si>
    <t xml:space="preserve">50.658177, 36.553437</t>
  </si>
  <si>
    <t>асфальт</t>
  </si>
  <si>
    <t xml:space="preserve">ОГКУ «Управление по делам ГО и ЧС Белгородской области»ОГРН:1063123136735</t>
  </si>
  <si>
    <t xml:space="preserve">ОГКУ «Управление по делам ГО и ЧС Белгородской области» п. Северный-Первый, ул. Березовая, 34 б</t>
  </si>
  <si>
    <t xml:space="preserve">50.658280, 36.553690</t>
  </si>
  <si>
    <t xml:space="preserve">ОГОУ ДПО «УМЦ по ГОЧС Белгородской области»ОГРН:1103123011694</t>
  </si>
  <si>
    <t xml:space="preserve">ОГОУ ДПО «УМЦ по ГОЧС Белгородской области»п. Северный-Первый, ул. Березовая, 34 в</t>
  </si>
  <si>
    <t xml:space="preserve">50.391300, 36.301200</t>
  </si>
  <si>
    <t xml:space="preserve">Межрегиональное территориальное управление Федерального агентства по управлению государственным имуществом в Курской и Белгородской областяхОГРН:109312300841</t>
  </si>
  <si>
    <t xml:space="preserve">Межрегиональное территориальное управление Федерального агентства по управлению государственным имуществом в Курской и Белгородской областяхОГРН:109312300841г. Белгород, ул. Мокроусова, 6</t>
  </si>
  <si>
    <t xml:space="preserve">Управление по Белгородской области филиала ФГУП «ГРЧЦ» в Центральном Федеральном округе Белгородская область, Белгородский район, с. Беломестное южнее объездной автодороги «Белгород-Короча», в 650 м от поворота на</t>
  </si>
  <si>
    <t>50.658500,36,562700</t>
  </si>
  <si>
    <t xml:space="preserve">0,75КГМ 8,0</t>
  </si>
  <si>
    <t xml:space="preserve">ООО «СтойСитиТренд» ОГРН:1125658043961</t>
  </si>
  <si>
    <t xml:space="preserve">ООО «Северный Квартал»ОГРН:1113123014982п. Северный-Первый, ул. Березовая, 1Б</t>
  </si>
  <si>
    <t xml:space="preserve">ООО «СтойСитиТренд»п. Северный-Первый, ул. Березовая, 1Б</t>
  </si>
  <si>
    <t>50.656308,36.568884</t>
  </si>
  <si>
    <t xml:space="preserve">ООО «ВЕРСО ГРУПП»ОГРН:1203100001268</t>
  </si>
  <si>
    <t xml:space="preserve">ООО «ВЕРСО ГРУПП»ОГРН:1203100001268г. Белгород,ул. Спортивная, д. 2в, оф.6</t>
  </si>
  <si>
    <t xml:space="preserve">ООО «ВЕРСО ГРУПП»с. Беломестное,ул. Западная, д. 1а</t>
  </si>
  <si>
    <t>50.648923,36.569683</t>
  </si>
  <si>
    <t xml:space="preserve">ООО «Тринити Моторс Н»ОГРН:1183123022378</t>
  </si>
  <si>
    <t xml:space="preserve">ООО «БелАвтоТрек»ОГРН:1063123135580п. Северный-Первый, пр-т Б.Хмельницкого, д. 184</t>
  </si>
  <si>
    <t xml:space="preserve">ООО «Тринити Моторс Н»п. Северный-Первый, пр-т Б.Хмельницкого, д. 184</t>
  </si>
  <si>
    <t>50.647864,36,570019</t>
  </si>
  <si>
    <t xml:space="preserve">ООО «Белгород-Центр-Авто»ОГРН:1083123001081</t>
  </si>
  <si>
    <t xml:space="preserve">ООО «Белгород-Центр-Авто»п. Северный-Первый, пр-т Б.Хмельницкого, д. 180</t>
  </si>
  <si>
    <t>50.648861,36,569702</t>
  </si>
  <si>
    <t xml:space="preserve">ООО «Тринити-Белгород-Авто»ОГРН:1093130000105</t>
  </si>
  <si>
    <t xml:space="preserve">ООО «Тринити-Белгород-Авто»п. Северный-Первый, пр-т Б.Хмельницкого, д. 182</t>
  </si>
  <si>
    <t>50.637754,36.624202</t>
  </si>
  <si>
    <t xml:space="preserve">ООО «ИнтерБизнесПроект»ОГРН: 108312317636</t>
  </si>
  <si>
    <t xml:space="preserve">ООО «ИнтерБизнесПроект»ОГРН: 108312317636г. Белгород Михайловское шоссе д. 1 оф.41</t>
  </si>
  <si>
    <t xml:space="preserve">ООО «ИнтерБизнесПроект»Белгородский район с. Зеленая Поляна ул. Подгорная д. 31 В</t>
  </si>
  <si>
    <t xml:space="preserve">50.679349, 36.630427</t>
  </si>
  <si>
    <t xml:space="preserve">ИП Беседин С.В.</t>
  </si>
  <si>
    <t xml:space="preserve">ИП Беседин С.В.Белгородский район с. Беломестное ул. </t>
  </si>
  <si>
    <t xml:space="preserve">ИП Беседин С.В. Белгородский районс. Беломестное ул. Центральная д. 1</t>
  </si>
  <si>
    <t xml:space="preserve">50.679064, 36.648378</t>
  </si>
  <si>
    <t xml:space="preserve">ИП Беседин С.В.Белгородский район с. Беломестное ул. Набережная д.46</t>
  </si>
  <si>
    <t xml:space="preserve">ИП Беседин С.В. Белгородский районс. Беломестное ул. Набережная д.46</t>
  </si>
  <si>
    <t xml:space="preserve">50.696655, 36.657432</t>
  </si>
  <si>
    <t>есть</t>
  </si>
  <si>
    <t xml:space="preserve">Муниципальное дошкольное образование учреждение МДОУ «Детский сад № 30 с. Петропавловка»</t>
  </si>
  <si>
    <t xml:space="preserve">Муниципальное дошкольное образование учреждение МДОУ «Детский сад № 30 с. Петропавловка»с. Петропавловка ул. Гагарина д. 65</t>
  </si>
  <si>
    <t xml:space="preserve">60.677652, 36.648728</t>
  </si>
  <si>
    <t xml:space="preserve">Муниципальное общественное учреждение «Беломестненская среднеобразовательная школа» Белгородского района Белгородской области</t>
  </si>
  <si>
    <t xml:space="preserve">МОУ «Беломестненская СОШ» Белгородский района с. Беломестное ул. Центральная д. 65</t>
  </si>
  <si>
    <t xml:space="preserve">50.637359, 36.624431</t>
  </si>
  <si>
    <t xml:space="preserve">ИП Гунько Д.С.ОГРН: 3043123279</t>
  </si>
  <si>
    <t xml:space="preserve">ИП Гунько Д.С.ОГРН: 3043123279Белгородский район с. Зеленая Поляна ул. Подгорная д. 31 В</t>
  </si>
  <si>
    <t xml:space="preserve">Бессоновское сельское поселение</t>
  </si>
  <si>
    <t xml:space="preserve">50.525877, 36.298276</t>
  </si>
  <si>
    <t xml:space="preserve">администрация Бессоновского  с/п</t>
  </si>
  <si>
    <t xml:space="preserve">с. Бессоновка,   ул. Мичурина, вблизи д.1</t>
  </si>
  <si>
    <t xml:space="preserve">с. Бессоновка,   ул. Мичурина (МКД 1,2)</t>
  </si>
  <si>
    <t xml:space="preserve">с. Бессоновка,   ул. Мичурина (МКД  1,2)</t>
  </si>
  <si>
    <t xml:space="preserve">50.525403, 36.302252</t>
  </si>
  <si>
    <t xml:space="preserve">с. Бессоновка,   ул. Мичурина, вблизи д.3</t>
  </si>
  <si>
    <t xml:space="preserve">с. Бессоновка,   ул. Мичурина (МКД 3,4)</t>
  </si>
  <si>
    <t xml:space="preserve">50.528732, 36.304486</t>
  </si>
  <si>
    <t xml:space="preserve">с. Бессоновка,  ул. Гагарина, 5</t>
  </si>
  <si>
    <t xml:space="preserve">с. Бессоновка,  ул. Гагарина МКД 1-5</t>
  </si>
  <si>
    <t xml:space="preserve">50.522649, 36.290106</t>
  </si>
  <si>
    <t xml:space="preserve">с.Бессоновка, ул. Интернациональная, 3</t>
  </si>
  <si>
    <t xml:space="preserve">с. Бессоновка,  ул. Интернациональная МКД 1,2,3</t>
  </si>
  <si>
    <t xml:space="preserve"> 50.521387, 36.288476</t>
  </si>
  <si>
    <t xml:space="preserve">с.Бессоновка, ул. Интернациональная, 5</t>
  </si>
  <si>
    <t xml:space="preserve">с. Бессоновка,  ул. Интернациональная МКД 4,5</t>
  </si>
  <si>
    <t xml:space="preserve"> 50.520022, 36.286684</t>
  </si>
  <si>
    <t xml:space="preserve">с.Бессоновка, ул. Интернациональная, вблизи д.9</t>
  </si>
  <si>
    <t xml:space="preserve">с. Бессоновка,  ул. Интернациональная МКД 8,9</t>
  </si>
  <si>
    <t xml:space="preserve">50.521303, 36.288381</t>
  </si>
  <si>
    <t xml:space="preserve">с.Бессоновка, ул. Интернациональная, 6</t>
  </si>
  <si>
    <t xml:space="preserve">с. Бессоновка,  ул. Интернациональная МКД (1-9)</t>
  </si>
  <si>
    <t xml:space="preserve">50.520379, 36.287222</t>
  </si>
  <si>
    <t xml:space="preserve">с.Бессоновка, ул. Интернациональная, 7</t>
  </si>
  <si>
    <t xml:space="preserve">с. Бессоновка,  ул. Интернациональная МКД 6,7</t>
  </si>
  <si>
    <t xml:space="preserve">50,52091,5 36,299401</t>
  </si>
  <si>
    <t xml:space="preserve">АО "Тандер"</t>
  </si>
  <si>
    <t xml:space="preserve">СПК "Колхоз им.Горина"</t>
  </si>
  <si>
    <t xml:space="preserve">с.Бессоновка, ул. Партизанская, 12</t>
  </si>
  <si>
    <t xml:space="preserve">Торговая деятельность магазина "Магнит"</t>
  </si>
  <si>
    <t xml:space="preserve">50,52096,5 36,287850</t>
  </si>
  <si>
    <t xml:space="preserve">МАУ "ЦРС Белгородского района" (ФОК "Звездный")</t>
  </si>
  <si>
    <t xml:space="preserve">Администрация Бессоновского сп</t>
  </si>
  <si>
    <t xml:space="preserve">с.Бессоновка, ул. Партизанская, 10</t>
  </si>
  <si>
    <t xml:space="preserve">Деятельность ФОК "Звездный"</t>
  </si>
  <si>
    <t xml:space="preserve">ООО МК "Бессоновский"</t>
  </si>
  <si>
    <t xml:space="preserve">Белгородская область, р-н Белгородский, северо-западнее с. Бессоновка</t>
  </si>
  <si>
    <t xml:space="preserve">Производственная деятельность ООО МК "Бессоновский"</t>
  </si>
  <si>
    <t xml:space="preserve">50.525631, 36.301439</t>
  </si>
  <si>
    <t xml:space="preserve">МОУ "Бессоновская СОШ"</t>
  </si>
  <si>
    <t xml:space="preserve">с.Бессоновка, ул. Партизанская, 4а</t>
  </si>
  <si>
    <t xml:space="preserve">Деятельность МОУ "Бессоновская СОШ"</t>
  </si>
  <si>
    <t xml:space="preserve">50.5267, 36.304747</t>
  </si>
  <si>
    <t xml:space="preserve">МДОУ "Детский сад     № 31 с.Бессоновка"</t>
  </si>
  <si>
    <t xml:space="preserve">с.Бессоновка, ул. Гагаина, 8</t>
  </si>
  <si>
    <t xml:space="preserve">Деятельность МДОУ "Детский сад № 31 с.Бессоновка"</t>
  </si>
  <si>
    <t xml:space="preserve">50.5341, 361622</t>
  </si>
  <si>
    <t xml:space="preserve">МОУ "Солохинская СОШ"</t>
  </si>
  <si>
    <t xml:space="preserve">с.Солохи, ул. Школьная, 1а</t>
  </si>
  <si>
    <t xml:space="preserve">Деятельность МОУ "Солохинская СОШ"</t>
  </si>
  <si>
    <t xml:space="preserve">50.523574, 36.307394</t>
  </si>
  <si>
    <t xml:space="preserve">ИП "Бабич Светлана Викторовна"</t>
  </si>
  <si>
    <t xml:space="preserve">Бабич Светлана Викторовна</t>
  </si>
  <si>
    <t xml:space="preserve">с.Бессоновка, ул. Мичурина, 64</t>
  </si>
  <si>
    <t xml:space="preserve">Торговая деятельность магазина "Легенда"</t>
  </si>
  <si>
    <t xml:space="preserve">50.528099, 36.299493</t>
  </si>
  <si>
    <t xml:space="preserve">ООО "Дом  молодежи"Бессоновский"</t>
  </si>
  <si>
    <t xml:space="preserve">с.Бессоновка, ул. Партизанская, 17б</t>
  </si>
  <si>
    <t xml:space="preserve">Деятельность ООО "Дом молодежи "Бессоновский"</t>
  </si>
  <si>
    <t xml:space="preserve">50.533996, 36.297000</t>
  </si>
  <si>
    <t xml:space="preserve">с.Бессоновка, ул. Утренняя Заря, 77а </t>
  </si>
  <si>
    <t xml:space="preserve">с.Бессоновка, ул. Утренняя Заря (кладбище)</t>
  </si>
  <si>
    <t xml:space="preserve">50.534375, 36.312894</t>
  </si>
  <si>
    <t xml:space="preserve">с.Бессоновка, ул. Партизанская , 130а</t>
  </si>
  <si>
    <t xml:space="preserve">с.Бессоновка, ул. Партизанская (кладбище)</t>
  </si>
  <si>
    <t xml:space="preserve">50.520665, 36.299832</t>
  </si>
  <si>
    <t xml:space="preserve">с.Бессоновка, пер.Чайковского, 2б</t>
  </si>
  <si>
    <t xml:space="preserve">с.Бессоновка, пер. Чайковского (кладбище)</t>
  </si>
  <si>
    <t xml:space="preserve">50.579718, 36.375437</t>
  </si>
  <si>
    <t xml:space="preserve">с.Ближнее, ул. Степная, 1б</t>
  </si>
  <si>
    <t xml:space="preserve">с.Ближнее (кладбище)</t>
  </si>
  <si>
    <t xml:space="preserve">50.477455, 36.253706</t>
  </si>
  <si>
    <t xml:space="preserve">с.Николаевка, ул. Николаевка</t>
  </si>
  <si>
    <t xml:space="preserve">с.Николаевка (кладбище)</t>
  </si>
  <si>
    <t xml:space="preserve">50.545512, 36.158007</t>
  </si>
  <si>
    <t xml:space="preserve">с.Солохи, ул.Заречная</t>
  </si>
  <si>
    <t xml:space="preserve">с.Солохи (кладбище)</t>
  </si>
  <si>
    <t xml:space="preserve">50.492579, 36.274820</t>
  </si>
  <si>
    <t xml:space="preserve">с.Чайки, ул. Буденного</t>
  </si>
  <si>
    <t xml:space="preserve">с.Чайки (кладбище)</t>
  </si>
  <si>
    <t xml:space="preserve">50.547963, 36.256422</t>
  </si>
  <si>
    <t xml:space="preserve">с.Орловка, ул. Кучери, 29б</t>
  </si>
  <si>
    <t xml:space="preserve">с.Орловка (кладбище)</t>
  </si>
  <si>
    <t xml:space="preserve">Веселолопанское сельское посление</t>
  </si>
  <si>
    <t xml:space="preserve">50,489772 36,367924
</t>
  </si>
  <si>
    <t xml:space="preserve"> - </t>
  </si>
  <si>
    <t xml:space="preserve">администрация </t>
  </si>
  <si>
    <t xml:space="preserve">филиал АО "Росспиртпром" "Веселолопанский спирзавод"</t>
  </si>
  <si>
    <t xml:space="preserve">с. Веселая Лопань, ул. Заводская, 1а</t>
  </si>
  <si>
    <t xml:space="preserve">МКД ул. Заводская, 6,7,7а,8,9,10,11</t>
  </si>
  <si>
    <t xml:space="preserve">50,492233 36,368461
</t>
  </si>
  <si>
    <t xml:space="preserve">с. Веселая Лопань, ул. Садовая, 27</t>
  </si>
  <si>
    <t xml:space="preserve">МКД ул. Садовая 25,26,27</t>
  </si>
  <si>
    <t xml:space="preserve">50,499590 36,386850
</t>
  </si>
  <si>
    <t xml:space="preserve">с. Веселая Лопань, ул. Октябрьская, 3</t>
  </si>
  <si>
    <t xml:space="preserve">МКД ул. Октябрьская 1,2,3,4,5,8</t>
  </si>
  <si>
    <t xml:space="preserve">50,502293 36,392054
</t>
  </si>
  <si>
    <t xml:space="preserve">с. Веселая Лопань, ул. Кооперативная, 75</t>
  </si>
  <si>
    <t xml:space="preserve">МКД ул. Кооперативная 74, 75</t>
  </si>
  <si>
    <t xml:space="preserve">50.487630, 36.374189
</t>
  </si>
  <si>
    <t xml:space="preserve">с. Веселая Лопань, ул. Заводская, 1б</t>
  </si>
  <si>
    <t xml:space="preserve">МКД ул. Заводская, 2,4</t>
  </si>
  <si>
    <t xml:space="preserve">50.489002 36,368898
</t>
  </si>
  <si>
    <t xml:space="preserve">АО "Росспиртпром"</t>
  </si>
  <si>
    <t xml:space="preserve">офисные и бытовые помещения АО "Росспиртпром"</t>
  </si>
  <si>
    <t xml:space="preserve">50.494181 36.387093
</t>
  </si>
  <si>
    <t xml:space="preserve">   -  </t>
  </si>
  <si>
    <t xml:space="preserve">ОГБУ "Реабилитационный центр для детей и подростков с ограниченными возможностями"</t>
  </si>
  <si>
    <t xml:space="preserve">с. Веселая Лопань, ул. Гагарина, 2</t>
  </si>
  <si>
    <t xml:space="preserve">отходы класса А, пищевые отходы</t>
  </si>
  <si>
    <t xml:space="preserve">50.493808, 36.384980
</t>
  </si>
  <si>
    <t xml:space="preserve">МОУ "Веселолопанская СОШ"</t>
  </si>
  <si>
    <t xml:space="preserve">с. Веселая Лопань, ул. Гагарина, 7а</t>
  </si>
  <si>
    <t xml:space="preserve">МОУ "Веселолопанская СОШ"(2 контейнера),
МАУ ДО ЦДО "Успех" 
(1контейнер)</t>
  </si>
  <si>
    <t xml:space="preserve">50.498262 36.384496
</t>
  </si>
  <si>
    <t xml:space="preserve">ООО "Агроторг"</t>
  </si>
  <si>
    <t xml:space="preserve">с. Веселая Лопань, ул. Фабричная, д. 4</t>
  </si>
  <si>
    <t xml:space="preserve">ООО "Агроторг", магазин </t>
  </si>
  <si>
    <t xml:space="preserve">50.487513 36.373510
</t>
  </si>
  <si>
    <t xml:space="preserve">МДОУ "Детский сад № 16 Веселая Лопань"</t>
  </si>
  <si>
    <t xml:space="preserve">50.500992 36.384852
</t>
  </si>
  <si>
    <t xml:space="preserve">с. Веселая Лопань,ул. Октябрьская, 9</t>
  </si>
  <si>
    <t xml:space="preserve">50.498501 36.381388
</t>
  </si>
  <si>
    <t xml:space="preserve">ООО"Пища орлов"</t>
  </si>
  <si>
    <t xml:space="preserve">с. Веселая Лопань,ул. Фабричная, 2б</t>
  </si>
  <si>
    <t xml:space="preserve">Головинское сельское поселение</t>
  </si>
  <si>
    <t xml:space="preserve">50.469967; 36.444665</t>
  </si>
  <si>
    <t xml:space="preserve">администрация Головинского с/п</t>
  </si>
  <si>
    <t xml:space="preserve">МКД пер. Школьный, д. 1</t>
  </si>
  <si>
    <t xml:space="preserve">50.487175; 36.423349</t>
  </si>
  <si>
    <t xml:space="preserve">ООО "Белыйе горы"</t>
  </si>
  <si>
    <t xml:space="preserve">ООО "Белые горы"</t>
  </si>
  <si>
    <t xml:space="preserve">с. Головино, мкр. Вилар</t>
  </si>
  <si>
    <t xml:space="preserve">50.458126; 36.424220</t>
  </si>
  <si>
    <t xml:space="preserve">ФГБОУ ВО "БелГАУ им. В.Я. Горина"</t>
  </si>
  <si>
    <t xml:space="preserve">с. Болдыревка ул. Лесная, 14</t>
  </si>
  <si>
    <t xml:space="preserve">50.446176; 36.507625</t>
  </si>
  <si>
    <t xml:space="preserve">ООО "Дубравушка"</t>
  </si>
  <si>
    <t xml:space="preserve">пруд в балке Александров яр</t>
  </si>
  <si>
    <t xml:space="preserve">50.469079; 36.442786</t>
  </si>
  <si>
    <t xml:space="preserve">Школа ул. Центральная, 19</t>
  </si>
  <si>
    <t xml:space="preserve">Дубовское сельское поселение</t>
  </si>
  <si>
    <t xml:space="preserve">50.538846, 36.584564</t>
  </si>
  <si>
    <t xml:space="preserve">админитрация Дубовского с/п</t>
  </si>
  <si>
    <t xml:space="preserve">ул. Садовая 1</t>
  </si>
  <si>
    <t xml:space="preserve">ул. Садовая 1
ул. Зеленая 13, 11А
</t>
  </si>
  <si>
    <t xml:space="preserve">ул. Садовая, 1</t>
  </si>
  <si>
    <t xml:space="preserve">ул.Ягодная 15,17,19, 7А,9,11,13,5А,5Б</t>
  </si>
  <si>
    <t xml:space="preserve">50.536457, 36.583266</t>
  </si>
  <si>
    <t xml:space="preserve">ул. Лесная 2</t>
  </si>
  <si>
    <t xml:space="preserve">ул. Зеленая 10А,14А, 16
ул. Лесная 2
</t>
  </si>
  <si>
    <t xml:space="preserve">50.536763, 36.577091</t>
  </si>
  <si>
    <t xml:space="preserve">ул. Зеленая 2Г</t>
  </si>
  <si>
    <t xml:space="preserve">ул. Зеленая 2Г,2Е,2Д,2Е кор.1</t>
  </si>
  <si>
    <t xml:space="preserve">50.537162, 36.580220</t>
  </si>
  <si>
    <t xml:space="preserve">ул. Зеленая 2</t>
  </si>
  <si>
    <t xml:space="preserve">ул. Зеленая, 2,4,6</t>
  </si>
  <si>
    <t xml:space="preserve">50.525687, 36.527636</t>
  </si>
  <si>
    <t xml:space="preserve">ул. Венская 13</t>
  </si>
  <si>
    <t xml:space="preserve">ул. Венская 9,11,15,17,1М, 1Н,1,3,5,7</t>
  </si>
  <si>
    <t xml:space="preserve">50.538628, 36.578155</t>
  </si>
  <si>
    <t xml:space="preserve">ул. Зеленая 1А</t>
  </si>
  <si>
    <t xml:space="preserve">ул. Зеленая 1А, 1В,1Б
ул. Ягодная 1Д, 1В, 1Г, 1Б,1А, 1,3,5
</t>
  </si>
  <si>
    <t xml:space="preserve">50.528470, 36.582857</t>
  </si>
  <si>
    <t xml:space="preserve">Кладбище п.Дубовое</t>
  </si>
  <si>
    <t xml:space="preserve">50.523142, 36.506656</t>
  </si>
  <si>
    <t xml:space="preserve">Кладбище с.Репное</t>
  </si>
  <si>
    <t xml:space="preserve">50.532508, 36.580985</t>
  </si>
  <si>
    <t xml:space="preserve">Лесопарковая зона</t>
  </si>
  <si>
    <t xml:space="preserve">50.549840, 36.566110</t>
  </si>
  <si>
    <t xml:space="preserve">ул. Благодатная 81</t>
  </si>
  <si>
    <t xml:space="preserve">ул.Благодатная 81,82,83,84,85,88,89,90,91,92</t>
  </si>
  <si>
    <t xml:space="preserve">50.548390, 36.568484</t>
  </si>
  <si>
    <t xml:space="preserve">ул. Благодатная 264</t>
  </si>
  <si>
    <t xml:space="preserve">ул. Благодатная 264,262,263,264,265, 6Б</t>
  </si>
  <si>
    <t xml:space="preserve">50.527869, 36.532043</t>
  </si>
  <si>
    <t xml:space="preserve">ул.Лодочная 14</t>
  </si>
  <si>
    <t xml:space="preserve">ул.Лодочная 14,16</t>
  </si>
  <si>
    <t xml:space="preserve">50.532030, 36.529348</t>
  </si>
  <si>
    <t xml:space="preserve">ул.Попутная 3</t>
  </si>
  <si>
    <t xml:space="preserve">ул.Попутная 3,7,7А</t>
  </si>
  <si>
    <t xml:space="preserve">Ериковское сельское поселение</t>
  </si>
  <si>
    <t xml:space="preserve">администрация Ериковского с/п</t>
  </si>
  <si>
    <t xml:space="preserve">Журавлевское сельское поселение</t>
  </si>
  <si>
    <t xml:space="preserve">50 344035,  36 302560</t>
  </si>
  <si>
    <t xml:space="preserve">Администрация Журавлевского сельского поселения</t>
  </si>
  <si>
    <t xml:space="preserve">с. Нехотеевка, ул. Зеленая, 42, кладбище</t>
  </si>
  <si>
    <t xml:space="preserve">50.308534,  36.311035</t>
  </si>
  <si>
    <t xml:space="preserve">с. Журавлевка, ул.Ленина,12, кладбище</t>
  </si>
  <si>
    <t xml:space="preserve">50.308503,  36.308995</t>
  </si>
  <si>
    <t xml:space="preserve">50.307214,   36.308851</t>
  </si>
  <si>
    <t xml:space="preserve">50.309419, 36.318076</t>
  </si>
  <si>
    <t>плитка</t>
  </si>
  <si>
    <t xml:space="preserve">с. Журавлевка, ул.Коммунистическая,1в, здание администрации, Журавлевский СДК</t>
  </si>
  <si>
    <t xml:space="preserve">50.310230, 36.317141</t>
  </si>
  <si>
    <t xml:space="preserve">с. Журавлевка, ул. Ленина,6, МОУ "Журавлевская СОШ"</t>
  </si>
  <si>
    <t xml:space="preserve">50.347395,   36.300639</t>
  </si>
  <si>
    <t xml:space="preserve">ФГКУ "Дирекция по строительству и эксплуатации объектов Росграницы" ИНН 7709827266, ОГРН 1097746150292</t>
  </si>
  <si>
    <t xml:space="preserve">МАПП Нехотеевка, Белгородская область, Белгородский район, 705-й километр федеральной автодороги Москва-Симферополь.</t>
  </si>
  <si>
    <t xml:space="preserve">внесено 05.12.2019г</t>
  </si>
  <si>
    <t xml:space="preserve">50.337009,   36.289744</t>
  </si>
  <si>
    <t xml:space="preserve">50.341473,   36.290930</t>
  </si>
  <si>
    <t xml:space="preserve">50.342550,   36.290371</t>
  </si>
  <si>
    <t xml:space="preserve">50.341683,   36.290114</t>
  </si>
  <si>
    <t xml:space="preserve">50.340775,   36.289306</t>
  </si>
  <si>
    <t xml:space="preserve">50.339472,   36.288548</t>
  </si>
  <si>
    <t xml:space="preserve">50.339234,   36.288502</t>
  </si>
  <si>
    <t xml:space="preserve">50.338129,   36.286876</t>
  </si>
  <si>
    <t xml:space="preserve">50.338650,   36.286630</t>
  </si>
  <si>
    <t xml:space="preserve">50.338447,   36286016</t>
  </si>
  <si>
    <t xml:space="preserve">50.337362,   36.337362</t>
  </si>
  <si>
    <t xml:space="preserve">50.336283,   36.284947</t>
  </si>
  <si>
    <t xml:space="preserve">50.299415,   36.291833</t>
  </si>
  <si>
    <t xml:space="preserve">МПГ Журавлевка, Белгородская область, Белгородский район, в границах Журавлевского сельского поселения</t>
  </si>
  <si>
    <t xml:space="preserve">50.342539,    36.292678</t>
  </si>
  <si>
    <t xml:space="preserve">Акционерное общество "ТЛТ-Белогорье"ОГРН записи в ЕГРЮЛ 1093123008076</t>
  </si>
  <si>
    <t xml:space="preserve">Белгородская обл., Белгородский р-он, западнее с. Нехотеевка, слева автодороги "Крым" за пределами полосы</t>
  </si>
  <si>
    <t xml:space="preserve">внесено 30.06.2020г</t>
  </si>
  <si>
    <t xml:space="preserve">50.345218,    36.293117</t>
  </si>
  <si>
    <t>подземные</t>
  </si>
  <si>
    <t xml:space="preserve">Общество с ограниченной ответственностью "Дорожное эксплутационное предприятие № 96 ОГРН записи в ЕГРЮЛ 1213100007295</t>
  </si>
  <si>
    <t>федеральная</t>
  </si>
  <si>
    <t xml:space="preserve">Площадка отдыха автомобильной дороги общего пользования федерального значения М-2 "Крым" Москва-Тула-Орел-Курск-Белгород-граница с Украиной км 703+500(справа)</t>
  </si>
  <si>
    <t xml:space="preserve">внесено 24.06.2021г</t>
  </si>
  <si>
    <t xml:space="preserve">50.343605,    36.292462</t>
  </si>
  <si>
    <t xml:space="preserve">50.346608,   36.296360</t>
  </si>
  <si>
    <t xml:space="preserve">бетонная плитка</t>
  </si>
  <si>
    <t xml:space="preserve">есть , с трех сторон, профнастил</t>
  </si>
  <si>
    <t xml:space="preserve">Общество с ограниченной ответственностью "ЛУКОЙЛ-Югнефтепродукт" ОГРН записи в ЕГРЮЛ 1022301424254 от 05.03.1998 г</t>
  </si>
  <si>
    <t xml:space="preserve">АЗС 31802, Белгородская область Белгородский район нас.п Нехотеевка полоса отвода  АД "Москва-Харьков"702 км + 650 м слева</t>
  </si>
  <si>
    <t xml:space="preserve">внесено 13.10.2021 г.</t>
  </si>
  <si>
    <t xml:space="preserve">Комсомольское сельское поселение</t>
  </si>
  <si>
    <t xml:space="preserve">50.556203 36.420543</t>
  </si>
  <si>
    <t xml:space="preserve">администрация Комсомольского с/п</t>
  </si>
  <si>
    <t xml:space="preserve">п. Комсомольский, ул. Центральная, 6</t>
  </si>
  <si>
    <t xml:space="preserve">п. Комсомольский, ул. Центральная, 3,4,5,6,7,8,11(МКД) для ТКО</t>
  </si>
  <si>
    <t xml:space="preserve">п. Комсомольский, ул. Центральная, 3,4,5,6,7,8,11(МКД) для КГО</t>
  </si>
  <si>
    <t xml:space="preserve">50.556516 36.425794              </t>
  </si>
  <si>
    <t xml:space="preserve">п. Комсомольский, ул. Гайдара, 5</t>
  </si>
  <si>
    <t xml:space="preserve">п. Комсомольский, ул. Гайдара, 1а,1б,3,3а,5(МКД) для ТКО</t>
  </si>
  <si>
    <t xml:space="preserve">п. Комсомольский, ул. Гайдара, 1а,1б,3,3а,5(МКД) для КГО</t>
  </si>
  <si>
    <t xml:space="preserve">50.562459 36.398468</t>
  </si>
  <si>
    <t xml:space="preserve">Комсомольское с/п</t>
  </si>
  <si>
    <t xml:space="preserve">п. Комсомольский, ул. Алмазная</t>
  </si>
  <si>
    <t xml:space="preserve">п. Комсомольский, ул. Алмазная, кладбище</t>
  </si>
  <si>
    <t xml:space="preserve"> 50.506870, 36.423668</t>
  </si>
  <si>
    <t xml:space="preserve">МДОУ "Детский сад № 11 п. Комсомольский Белгородского района Белгородской области"  ОГРН 1033100504051</t>
  </si>
  <si>
    <t xml:space="preserve">муниципальное дошкольное образование</t>
  </si>
  <si>
    <t xml:space="preserve">п. Комсомольский, ул. Центральная, 9</t>
  </si>
  <si>
    <t xml:space="preserve">Образовательная деятельность</t>
  </si>
  <si>
    <t xml:space="preserve">50.5583,  36.4237</t>
  </si>
  <si>
    <t xml:space="preserve">Муниципальное общеобразовательное  учреждение "Комсомольская средняя общеобразовательная школа Белгородского района Белгородской области" ОГРН 1033100501257</t>
  </si>
  <si>
    <t xml:space="preserve">муниципальное образование</t>
  </si>
  <si>
    <t xml:space="preserve">п. Комсомольский, ул. Гайдара, 1 </t>
  </si>
  <si>
    <t xml:space="preserve">50.559975, 36.419939 </t>
  </si>
  <si>
    <t xml:space="preserve">Егоров Андрей Александрович ЕГРИП 31№002258750,       п. Комсомольский, ул. Славянская, 18</t>
  </si>
  <si>
    <t xml:space="preserve">АНО "Содействие"</t>
  </si>
  <si>
    <t xml:space="preserve">п. Комсомольский, ул. Зеленая, 32</t>
  </si>
  <si>
    <t xml:space="preserve">Сельскохозяйственная деятельность</t>
  </si>
  <si>
    <t xml:space="preserve">50.559857  36.414599</t>
  </si>
  <si>
    <t xml:space="preserve">АО "Тандер" г. Белгород, ул. Костюкова, 34В, ОГРН 1022301598549</t>
  </si>
  <si>
    <t xml:space="preserve">Щербаков Владимир Александрович</t>
  </si>
  <si>
    <t xml:space="preserve"> п. Комсомольский, ул. Дорожная, 32</t>
  </si>
  <si>
    <t xml:space="preserve">50.559176  36.415653</t>
  </si>
  <si>
    <t xml:space="preserve">Егоров Евгений Константинович</t>
  </si>
  <si>
    <t xml:space="preserve">п. Комсомольский, ул. Дорожная, 32а</t>
  </si>
  <si>
    <t xml:space="preserve">Торговая деятельность магазина "Магнит-Косметик"</t>
  </si>
  <si>
    <t xml:space="preserve"> 50.555725  36.416333</t>
  </si>
  <si>
    <t xml:space="preserve">ГУП "Белоблводоканал", НСВ-2 подъёма ОГРН 119312302369</t>
  </si>
  <si>
    <t xml:space="preserve"> п. Комсомольский, 1-й Центральный пер.</t>
  </si>
  <si>
    <t xml:space="preserve"> бытовые помещения</t>
  </si>
  <si>
    <t xml:space="preserve">50.564504  36.404245</t>
  </si>
  <si>
    <t xml:space="preserve">Воробьёва Алёна Винеровна ОГРН 319312300000158, п. Комсомольский, ул. 5-го августа, 35</t>
  </si>
  <si>
    <t xml:space="preserve">Горбанев Александр Степанович</t>
  </si>
  <si>
    <t xml:space="preserve">п. Комсомольский, ул. Лесная,26</t>
  </si>
  <si>
    <t xml:space="preserve">поизводство мучных и кондитерских изделий</t>
  </si>
  <si>
    <t xml:space="preserve">50.564504     36.404245</t>
  </si>
  <si>
    <t xml:space="preserve">Горбанёва Галина Алексеевна ОГРН 309313019500052, п. Комсомольский, ул. Лесная, 28</t>
  </si>
  <si>
    <t xml:space="preserve">Рыжкова Валентина Александровна ОГРН 318312300010480, п. Комсомольский, ул. Покровская, 7</t>
  </si>
  <si>
    <t xml:space="preserve">Бугира Галина Ивановна ОГРН 320312300033647, п. Комсомольский, 4-й Сапдовый пер,, 10</t>
  </si>
  <si>
    <t xml:space="preserve">торговая деятельность магазина "Полинка"</t>
  </si>
  <si>
    <t xml:space="preserve">Краснооктябрьское сельское поселение</t>
  </si>
  <si>
    <t xml:space="preserve">50.457623 36.333459</t>
  </si>
  <si>
    <t xml:space="preserve">администрация Краснооктябрьского с/п</t>
  </si>
  <si>
    <t xml:space="preserve">с.Красный Октябрь, ул. Гагарина 2</t>
  </si>
  <si>
    <t xml:space="preserve">ул. Гагарина 2</t>
  </si>
  <si>
    <t xml:space="preserve">50.457216 36.332139</t>
  </si>
  <si>
    <t xml:space="preserve">с.Красный Октябрь, ул. Гагарина 8</t>
  </si>
  <si>
    <t xml:space="preserve">ул. Гагарина 8</t>
  </si>
  <si>
    <t xml:space="preserve">50.456075 36.329910</t>
  </si>
  <si>
    <t xml:space="preserve">с.Красный Октябрь, ул. Гагарина 20</t>
  </si>
  <si>
    <t xml:space="preserve">ул. Гагарина 20</t>
  </si>
  <si>
    <t xml:space="preserve">50.449498 36.339128</t>
  </si>
  <si>
    <t xml:space="preserve">с.Красный Октябрь, ул. Садовая 2</t>
  </si>
  <si>
    <t xml:space="preserve">ул. Садовая 1,2</t>
  </si>
  <si>
    <t xml:space="preserve">Крутологское сельское поселение</t>
  </si>
  <si>
    <t xml:space="preserve">50,462133 36,698206</t>
  </si>
  <si>
    <t xml:space="preserve">Да/Твердое покрытие</t>
  </si>
  <si>
    <t xml:space="preserve">администрация Крутологского с/п</t>
  </si>
  <si>
    <t xml:space="preserve">с. Карнауховка, ул. Речная в районе д. 35</t>
  </si>
  <si>
    <t xml:space="preserve">жители с. Карнауховка</t>
  </si>
  <si>
    <t xml:space="preserve">50,462527 36,701955</t>
  </si>
  <si>
    <t xml:space="preserve">с. Карнауховка, ул. Речная 54</t>
  </si>
  <si>
    <t xml:space="preserve">50,460759 36,705565</t>
  </si>
  <si>
    <t xml:space="preserve">с. Карнауховка, ул. Речная в районе д. 81</t>
  </si>
  <si>
    <t xml:space="preserve">50.460749 36.705642</t>
  </si>
  <si>
    <t xml:space="preserve">ИП «Литвишкова Татьяна Борисовна»</t>
  </si>
  <si>
    <t xml:space="preserve">загородный клуб «Барвиха»</t>
  </si>
  <si>
    <t xml:space="preserve">50,463025 36,695379</t>
  </si>
  <si>
    <t xml:space="preserve">с. Карнауховка, пер. Речной д. 8</t>
  </si>
  <si>
    <t xml:space="preserve">50,520850 36,737274</t>
  </si>
  <si>
    <t xml:space="preserve">с. Крутой Лог, ул. Октябрьская, 2</t>
  </si>
  <si>
    <t xml:space="preserve">жители д. 1, д. 2 по ул. Октябрьская с. Крутой Лог (МКД)</t>
  </si>
  <si>
    <t xml:space="preserve">50.513313, 36.726840</t>
  </si>
  <si>
    <t xml:space="preserve">ЗАО «СХП «Победа»</t>
  </si>
  <si>
    <t xml:space="preserve">с. Крутой Лог, в районе ул. Луговая</t>
  </si>
  <si>
    <t xml:space="preserve">50.522358 36.740504</t>
  </si>
  <si>
    <t>Грунт</t>
  </si>
  <si>
    <t xml:space="preserve">МДОУ «Детский сад № 24 с. Крутой Лог Белгородского района Белгородской области»</t>
  </si>
  <si>
    <t xml:space="preserve">с. Крутой Лог, ул. Октябрьская, 21</t>
  </si>
  <si>
    <t xml:space="preserve">50.519640 36.735555</t>
  </si>
  <si>
    <t xml:space="preserve">МОУ «Крутоложская основная общеобразовательная школа»</t>
  </si>
  <si>
    <t xml:space="preserve">с. Крутой Лог, ул. Ленина, 6</t>
  </si>
  <si>
    <t xml:space="preserve">50.517175 36.734221</t>
  </si>
  <si>
    <t xml:space="preserve">с. Крутой Лог, ул. Октябрьская, в районе д. 2в
</t>
  </si>
  <si>
    <t>Кладбище</t>
  </si>
  <si>
    <t xml:space="preserve">50.456763 36.713183</t>
  </si>
  <si>
    <t xml:space="preserve">с. Карнауховка, в районе ул. Речная
</t>
  </si>
  <si>
    <t xml:space="preserve">Майское сельское поселение</t>
  </si>
  <si>
    <t xml:space="preserve">50.521686 36.453000</t>
  </si>
  <si>
    <t xml:space="preserve">администрация Майского с/п</t>
  </si>
  <si>
    <t xml:space="preserve">п. Майский, ул. Кирова, 3</t>
  </si>
  <si>
    <t xml:space="preserve">п. Майский, ул. Кирова, 3, Вавилова 2,3,4,5,6,8, Садовая 1</t>
  </si>
  <si>
    <t xml:space="preserve">50.519666 36.452203</t>
  </si>
  <si>
    <t xml:space="preserve">п. Майский, ул. Садовая, 4а</t>
  </si>
  <si>
    <t xml:space="preserve">п. Майский, ул. Садовая, 4а,6,4,2, 8Г,8 (3 подъезда)</t>
  </si>
  <si>
    <t xml:space="preserve">50.518584 36.455392</t>
  </si>
  <si>
    <t xml:space="preserve">п. Майский, ул. Садовая, 10</t>
  </si>
  <si>
    <t xml:space="preserve">п. Майский, ул. Садовая, 10,8 (9 подъездов)</t>
  </si>
  <si>
    <t xml:space="preserve">50.517452 36.457796</t>
  </si>
  <si>
    <t xml:space="preserve">п. Майский, ул. Садовая, 22</t>
  </si>
  <si>
    <t xml:space="preserve">п. Майский, ул. Садовая, 22,14,12</t>
  </si>
  <si>
    <t xml:space="preserve">50.522949 36.456782</t>
  </si>
  <si>
    <t xml:space="preserve">п. Майский, ул. Кирова, 16</t>
  </si>
  <si>
    <t xml:space="preserve">п. Майский, ул. Кирова, 16,  Вавилова 18</t>
  </si>
  <si>
    <t xml:space="preserve">50.522874 36.465770</t>
  </si>
  <si>
    <t xml:space="preserve">п. Майский, ул. Зеленая, 32</t>
  </si>
  <si>
    <t xml:space="preserve">п. Майский, ул. Зеленая, 32,16(1/2 дома)</t>
  </si>
  <si>
    <t xml:space="preserve">50.525061 36.462972</t>
  </si>
  <si>
    <t xml:space="preserve">п. Майский, ул. Зеленая, 14</t>
  </si>
  <si>
    <t xml:space="preserve">п. Майский, ул. Зеленая, 14,16(1/2 дома)</t>
  </si>
  <si>
    <t xml:space="preserve">50.527785 36.460698</t>
  </si>
  <si>
    <t xml:space="preserve">п. Майский, ул. Зеленая, 4</t>
  </si>
  <si>
    <t xml:space="preserve">п. Майский, ул. Зеленая, 4,2,1, Вавилова 28,30</t>
  </si>
  <si>
    <t xml:space="preserve">50.473560 36.412036</t>
  </si>
  <si>
    <t xml:space="preserve">п. Политотдельский, ул. Центральная, 1</t>
  </si>
  <si>
    <t xml:space="preserve">п. Политотдельский, ул. Центральная, 1, 1а,3</t>
  </si>
  <si>
    <t xml:space="preserve">50.524919 36.458098</t>
  </si>
  <si>
    <t xml:space="preserve">п. Майский, ул. Кирова, 13</t>
  </si>
  <si>
    <t xml:space="preserve">п. Майский, ул. Кирова, 13, </t>
  </si>
  <si>
    <t xml:space="preserve">50.522783 36.454246</t>
  </si>
  <si>
    <t xml:space="preserve">п. Майский, ул. Кирова, 9</t>
  </si>
  <si>
    <t xml:space="preserve">п. Майский, ул. Кирова, 9, Вавилова 12</t>
  </si>
  <si>
    <t xml:space="preserve">Малиновское сельское поселение</t>
  </si>
  <si>
    <t xml:space="preserve">50.3941,      363235</t>
  </si>
  <si>
    <t>Асфальт</t>
  </si>
  <si>
    <t xml:space="preserve">Администрация Малиновского сельского поселения</t>
  </si>
  <si>
    <t xml:space="preserve">МКД, ул. Кирова, д. № 2 и д.№ 4</t>
  </si>
  <si>
    <t xml:space="preserve">50,3668 36,4001</t>
  </si>
  <si>
    <t xml:space="preserve">МКД, ул. Трудовая, 5 </t>
  </si>
  <si>
    <t xml:space="preserve">50.369912, 36.405408</t>
  </si>
  <si>
    <t xml:space="preserve">ЗАО "Краснояружская зерновая компания" ОГРН - 1073116000308; 309420,Белгородская обл., Краснояружский р-н, п.Красная Яруга,т ул. Парковая, 38</t>
  </si>
  <si>
    <t xml:space="preserve">ЗАО "Краснояружская зерновая компания" </t>
  </si>
  <si>
    <t xml:space="preserve">ЗАО "Краснояружская зерновая компания", 309420,Белгородская обл., Краснояружский р-н, п.Красная Яруга,т ул. Парковая, 38</t>
  </si>
  <si>
    <t xml:space="preserve">50.401086, 36.319260</t>
  </si>
  <si>
    <t xml:space="preserve">Муниципальное общеобразовательное учреждение "Отрадненская основная общеобразовательная школа Белгородского района Белгородской области" ОГРН 1033100501323, 308592 Белгородская область, Белгородский район, п.Малиновка, ул. Мирная, 9</t>
  </si>
  <si>
    <t xml:space="preserve">Муниципальное общеобразовательное учреждение "Отрадненская основная общеобразовательная школа Белгородского района Белгородской области", 308592 Белгородская область, Белгородский район, п.Малиновка, ул. Мирная, 9</t>
  </si>
  <si>
    <t xml:space="preserve">50.367563, 36.320188</t>
  </si>
  <si>
    <t xml:space="preserve">АО "Белгороднефтепродук" ОГРН - 1023101647084; 308009 г.Белгород, ул. Константина Заслонова, 82</t>
  </si>
  <si>
    <t xml:space="preserve">Администрация муниципального района "Белгородский район" Белгородской области; ОГРН - 1023100508090, 308007 г.Белгород, ул. Шершнева, 1а</t>
  </si>
  <si>
    <t xml:space="preserve">Белгородский район, а/д "Москва-Харьков", ПК 700+0,4, АЗК №53</t>
  </si>
  <si>
    <t xml:space="preserve">50.381323 36.407409</t>
  </si>
  <si>
    <t xml:space="preserve">с. Петровка, ул. Вишневая, з/у 33</t>
  </si>
  <si>
    <t xml:space="preserve">50.394731 36.380849</t>
  </si>
  <si>
    <t xml:space="preserve">с. Толоконное ул.Горная з/у №22б</t>
  </si>
  <si>
    <t xml:space="preserve">50.410707 36.316459</t>
  </si>
  <si>
    <t xml:space="preserve">с. Отрадное, ул. Заречная, з/у 43/2</t>
  </si>
  <si>
    <t xml:space="preserve">50.401316 36.322922</t>
  </si>
  <si>
    <t xml:space="preserve">п. Малиновка, ул. Мирная, з/у 44/2</t>
  </si>
  <si>
    <t xml:space="preserve">Никольское сельское поселение</t>
  </si>
  <si>
    <t xml:space="preserve">52.160310, 39.654080</t>
  </si>
  <si>
    <t xml:space="preserve">Администрация Никольского с/п</t>
  </si>
  <si>
    <t xml:space="preserve">с. Никольское                          МКД ул. Советская, 28</t>
  </si>
  <si>
    <t xml:space="preserve">с. Никольское                          МКД ул. Советская, 28, МКД ул. Филатова, 1-5</t>
  </si>
  <si>
    <t xml:space="preserve">50.440380, 36.572194</t>
  </si>
  <si>
    <t xml:space="preserve"> с. Никольское                         МКД ул. Филатова, 7</t>
  </si>
  <si>
    <t xml:space="preserve">с. Никольское                         МКД ул. Филатова, 6,7,8,10</t>
  </si>
  <si>
    <t xml:space="preserve">с. Никольское                       МКД ул. Советская, 28</t>
  </si>
  <si>
    <t xml:space="preserve">с. Никольское                       МКД ул. Филатова, 7</t>
  </si>
  <si>
    <t xml:space="preserve">50.440503, 36.577691</t>
  </si>
  <si>
    <t xml:space="preserve">с. Никольское                      МКД ул. 8 Марта, 1-4</t>
  </si>
  <si>
    <t xml:space="preserve">с. Никольское                      МКД ул. 8 Марта, 1-4, МКД ул. Филатова,9, 11</t>
  </si>
  <si>
    <t xml:space="preserve">с. Никольское                     МКД ул. 8 Марта, 1-4</t>
  </si>
  <si>
    <t xml:space="preserve">с. Никольское                     МКД ул. 8 Марта, 1-4, МКД ул. Филатова,9, 11</t>
  </si>
  <si>
    <t xml:space="preserve">Новосадовское сельское поселение</t>
  </si>
  <si>
    <t xml:space="preserve">50.654776 36.665438</t>
  </si>
  <si>
    <t xml:space="preserve">администрация Новосадовского с/п</t>
  </si>
  <si>
    <t xml:space="preserve">не разграниченная собственность</t>
  </si>
  <si>
    <t xml:space="preserve">п.Новосадовый, ул. Мира, д.4; Школьный, д.1</t>
  </si>
  <si>
    <t xml:space="preserve">п.Новосадовый, ул. Мира, д.4-7</t>
  </si>
  <si>
    <t xml:space="preserve">п.Новосадовый, ул. Мира, д.4</t>
  </si>
  <si>
    <t xml:space="preserve">На основании вышеизложенного предлагаем данное поручение снять с контроля.</t>
  </si>
  <si>
    <t xml:space="preserve">п.Новосадовый, ул. Л.Павлова, д.5, 15; ул. Павлова 9</t>
  </si>
  <si>
    <t xml:space="preserve">п.Новосадовый, ул. Л.Павлова, д.3,5,7,9</t>
  </si>
  <si>
    <t xml:space="preserve">п.Новосадовый, ул. Л.Павлова, д.5</t>
  </si>
  <si>
    <t xml:space="preserve">50.615453 36.717874</t>
  </si>
  <si>
    <t xml:space="preserve">с.Ближняя Игуменка, ул.Мира, д.1; Центральная, д.10; ул. Центральная, 1а</t>
  </si>
  <si>
    <t xml:space="preserve">с.Ближняя Игуменка, ул.Мира, д.1,2</t>
  </si>
  <si>
    <t xml:space="preserve">с.Ближняя Игуменка, ул.Мира, д.1</t>
  </si>
  <si>
    <t xml:space="preserve">с.Ближняя Игуменка, ул.Мира, д.1,2 </t>
  </si>
  <si>
    <t xml:space="preserve">Пушкарское сельское поселение</t>
  </si>
  <si>
    <t xml:space="preserve">50.622389, 36.438275</t>
  </si>
  <si>
    <t xml:space="preserve">администрация Пушкарского с/п</t>
  </si>
  <si>
    <t xml:space="preserve">с. Пушкарное,ул. Центральная, 11Б</t>
  </si>
  <si>
    <t xml:space="preserve">МБУК ЦКР</t>
  </si>
  <si>
    <t xml:space="preserve">50.623839, 36.436898</t>
  </si>
  <si>
    <t xml:space="preserve">с. Пушкарное, МКД ул. Центральная 18</t>
  </si>
  <si>
    <t xml:space="preserve">Жители многоквартирных домов12,14,16,18</t>
  </si>
  <si>
    <t xml:space="preserve">50.621821, 36.438747</t>
  </si>
  <si>
    <t xml:space="preserve">с. Пушкарное, ул. Майская, 2А</t>
  </si>
  <si>
    <t xml:space="preserve">МДОУ «Детский сад №17»</t>
  </si>
  <si>
    <t xml:space="preserve">50.622270, 36.436827</t>
  </si>
  <si>
    <t xml:space="preserve">с. Пушкарное,ул. Центральная 13</t>
  </si>
  <si>
    <t xml:space="preserve">МОУ Пушкарская СОШ</t>
  </si>
  <si>
    <t xml:space="preserve">Стрелецкое сельское поселение</t>
  </si>
  <si>
    <t xml:space="preserve">50,636589 36,473593</t>
  </si>
  <si>
    <t xml:space="preserve">администрация Стрелецкого с/п</t>
  </si>
  <si>
    <t xml:space="preserve">с. Стрелецкое, ул. Королева 38</t>
  </si>
  <si>
    <t xml:space="preserve">Королева 38, 40, 42, 44, 48, 48а,50,52, 52а, 52б</t>
  </si>
  <si>
    <t xml:space="preserve">50,635745 36,477796</t>
  </si>
  <si>
    <t xml:space="preserve">с. Стрелецкое, ул. Королева 34а, ул. Королева, д.34</t>
  </si>
  <si>
    <t xml:space="preserve">Королева 32, 34,34а</t>
  </si>
  <si>
    <t xml:space="preserve">50,6358°  36,4708°</t>
  </si>
  <si>
    <t xml:space="preserve">ИП "Соколова О.В."</t>
  </si>
  <si>
    <t xml:space="preserve">Белгородский район,       с. Стрелецкое, ул. Королева, д. 54 б</t>
  </si>
  <si>
    <t xml:space="preserve">магазин "Продукты"        с. Стрелецкое, ул. Королева, 54б</t>
  </si>
  <si>
    <t xml:space="preserve">50,6357°  36,471°</t>
  </si>
  <si>
    <t xml:space="preserve">асфальт </t>
  </si>
  <si>
    <t xml:space="preserve">ИП "Коренева Н.Д."</t>
  </si>
  <si>
    <t xml:space="preserve">Белгородский район,       с. Стрелецкое, ул. Королева, д. 54 д</t>
  </si>
  <si>
    <t xml:space="preserve">магазин "Продукты- Светлый"                               с. Стрелецкое, ул. Королева, 54д</t>
  </si>
  <si>
    <t xml:space="preserve">50,6427°  36,4833°</t>
  </si>
  <si>
    <t xml:space="preserve">ООО "Флексо-Пак"</t>
  </si>
  <si>
    <t xml:space="preserve">Городов Антн Сергеевич</t>
  </si>
  <si>
    <t xml:space="preserve">Белгородский район,       с. Стрелецкое, пер. Королева, д. 24</t>
  </si>
  <si>
    <t xml:space="preserve">производственная деятельность                    ООО "Флексо-Пак"</t>
  </si>
  <si>
    <t xml:space="preserve">50,6648° 36,4687°</t>
  </si>
  <si>
    <t xml:space="preserve">ИП "Юсубов Л.Ш."</t>
  </si>
  <si>
    <t xml:space="preserve">Белгородский район,       с. Стрелецкое, ул. Привольная, д.28</t>
  </si>
  <si>
    <t xml:space="preserve">магазин продукты, сантехника</t>
  </si>
  <si>
    <t xml:space="preserve">50,6389 36,4432</t>
  </si>
  <si>
    <t xml:space="preserve">ООО "Газэнергосеть розница"</t>
  </si>
  <si>
    <t xml:space="preserve">Белгородский район, 12 км. а/д Белгород - Ахтырка, ТЗК №46</t>
  </si>
  <si>
    <t xml:space="preserve">ТЗК № 46</t>
  </si>
  <si>
    <t xml:space="preserve">50,6419 36,4824</t>
  </si>
  <si>
    <t xml:space="preserve">ООО "МКЮ"                                          ОГРН 1123123002650</t>
  </si>
  <si>
    <t xml:space="preserve">ООО "МКЮ"                             ОГРН 1123123002650</t>
  </si>
  <si>
    <t xml:space="preserve">Белгородский район,       с. Стрелецкое, пер. Королева, д. 20а</t>
  </si>
  <si>
    <t xml:space="preserve">производство дверей </t>
  </si>
  <si>
    <t xml:space="preserve">50.6357  36.4809</t>
  </si>
  <si>
    <t xml:space="preserve">ФОК "Старт"</t>
  </si>
  <si>
    <t xml:space="preserve">Белгородский район,       с. Стрелецкое, ул. Королева, д. 28</t>
  </si>
  <si>
    <t xml:space="preserve">50,6375 36,4813</t>
  </si>
  <si>
    <t xml:space="preserve">ООО "ТехСервис"</t>
  </si>
  <si>
    <t xml:space="preserve">Белгородский район,       с. Стрелецкое, пер. Королева, д. 4</t>
  </si>
  <si>
    <t xml:space="preserve">склад </t>
  </si>
  <si>
    <t xml:space="preserve">50,6571 36,4506</t>
  </si>
  <si>
    <t xml:space="preserve">ИП Якутин Г.В,</t>
  </si>
  <si>
    <t xml:space="preserve">Белгородский район,       с. Стрелецкое, ул. Краснооктябрьская д. 205</t>
  </si>
  <si>
    <t xml:space="preserve">магазин </t>
  </si>
  <si>
    <t xml:space="preserve">50,6253 36,4721</t>
  </si>
  <si>
    <t xml:space="preserve">0,24   0,12</t>
  </si>
  <si>
    <t xml:space="preserve">Белгородский район,       с. Стрелецкое, ул. Свободная д. 38</t>
  </si>
  <si>
    <t xml:space="preserve">50,6365 36,4735</t>
  </si>
  <si>
    <t xml:space="preserve">Белгородский район,       с. Стрелецкое, ул. Королева д. 38</t>
  </si>
  <si>
    <t xml:space="preserve">МКД ул. Королева №38а, 42,44,46,48,48а, 50, 52, 52а, 52б</t>
  </si>
  <si>
    <t xml:space="preserve">50,6357 36,4778</t>
  </si>
  <si>
    <t xml:space="preserve">Белгородский район,       с. Стрелецкое, ул. Королева д. 34а</t>
  </si>
  <si>
    <t xml:space="preserve">МКД ул. Королева №40,34,32,34а</t>
  </si>
  <si>
    <t xml:space="preserve">50,6389 36,4692</t>
  </si>
  <si>
    <t xml:space="preserve">Белгородский район,       с. Стрелецкое, ул. Строительная д. 15</t>
  </si>
  <si>
    <t xml:space="preserve">МКД ул. Строительная 15</t>
  </si>
  <si>
    <t xml:space="preserve">50,6368 36,4713</t>
  </si>
  <si>
    <t xml:space="preserve">Белгородский район,       с. Стрелецкое, ул. Королева д. 52</t>
  </si>
  <si>
    <t xml:space="preserve"> КГО для МКД по ул. Королева 38а, 42, 44,46, 48,48а, 50,52, 52а,52б</t>
  </si>
  <si>
    <t xml:space="preserve">50.6355  36.4727</t>
  </si>
  <si>
    <t xml:space="preserve">АО "Тендер"</t>
  </si>
  <si>
    <t>ООО"Центр"</t>
  </si>
  <si>
    <t xml:space="preserve">Белгородский район,       с. Стрелецкое, ул. Королева д. 46а</t>
  </si>
  <si>
    <t xml:space="preserve">50.6351 36.4783</t>
  </si>
  <si>
    <t xml:space="preserve">ИП Звягинцева Г.Н.</t>
  </si>
  <si>
    <t xml:space="preserve">Белгородский район,       с. Стрелецкое, ул. Королева д. 3</t>
  </si>
  <si>
    <t xml:space="preserve">50.6397 36.4790</t>
  </si>
  <si>
    <t xml:space="preserve">ИП "Гукасян Г.Ф."</t>
  </si>
  <si>
    <t xml:space="preserve">Белгородский район,       с. Стрелецкое, пер. Королева д. 33</t>
  </si>
  <si>
    <t xml:space="preserve">техническое обслуживание и ремонт автотранспортных средств </t>
  </si>
  <si>
    <t xml:space="preserve">50.6610 36.4521</t>
  </si>
  <si>
    <t xml:space="preserve">ИП "Баташев Ю.В."</t>
  </si>
  <si>
    <t xml:space="preserve">Белгородский район, с. Стрелецкое ул. Краснооктябрьская 222а</t>
  </si>
  <si>
    <t xml:space="preserve">деятелность складского помещения ООО "ТехСтройМонтаж"</t>
  </si>
  <si>
    <t xml:space="preserve">50.6354 36.4715</t>
  </si>
  <si>
    <t xml:space="preserve">ИП "Чупырь Т.В,"</t>
  </si>
  <si>
    <t xml:space="preserve">ИП "Чупырь Т.В."</t>
  </si>
  <si>
    <t xml:space="preserve">Белгородский район, с. Стрелецкое ул. Королева, 54 е</t>
  </si>
  <si>
    <t xml:space="preserve">деятельность магазина</t>
  </si>
  <si>
    <t xml:space="preserve">50.6352  36.4783</t>
  </si>
  <si>
    <t xml:space="preserve">ИП "Немцева В.И."</t>
  </si>
  <si>
    <t xml:space="preserve">ИП "Звягинцева Г.Н."</t>
  </si>
  <si>
    <t xml:space="preserve">Белгородский район, с. Стрелецкое ул. Королева, 30</t>
  </si>
  <si>
    <t xml:space="preserve">деятельность кафе "Стрелец"</t>
  </si>
  <si>
    <t xml:space="preserve">50.6339 36.4808</t>
  </si>
  <si>
    <t xml:space="preserve">ООО "Люкс Торг-3"</t>
  </si>
  <si>
    <t xml:space="preserve">ИП "Бавыкин В.И"</t>
  </si>
  <si>
    <t xml:space="preserve">Белгородский район, с. Стрелецкое ул. Королева, 26</t>
  </si>
  <si>
    <t xml:space="preserve">50,6435 36,4835</t>
  </si>
  <si>
    <t xml:space="preserve">ИП "Кондрашев А.В." ОГРН: 315312300021259</t>
  </si>
  <si>
    <t xml:space="preserve">с. Стрелецкое, пер. Королева, 28</t>
  </si>
  <si>
    <t xml:space="preserve">Произвводственная деятельность </t>
  </si>
  <si>
    <t xml:space="preserve">50,6655 36,4709</t>
  </si>
  <si>
    <t xml:space="preserve">ИП "Трофимов А.В."         ОГРН 314312315700057</t>
  </si>
  <si>
    <t xml:space="preserve">ООО "Капитал" ЕГРЮЛ: 1173123015416</t>
  </si>
  <si>
    <t xml:space="preserve">с. Стрелецкое, ул. Болховская, 1а</t>
  </si>
  <si>
    <t xml:space="preserve">деятельность магазина и склада строительных материалов</t>
  </si>
  <si>
    <t xml:space="preserve">50,6508 36,4814</t>
  </si>
  <si>
    <t xml:space="preserve">Булавин Дмитрий Владимирович  Паспорт 1416 № 565941 от 25.07.2016г.</t>
  </si>
  <si>
    <t xml:space="preserve">с. Стрелецкое, пер. Королева, 16</t>
  </si>
  <si>
    <t xml:space="preserve">складские помещения, производственная деятельность</t>
  </si>
  <si>
    <t xml:space="preserve">50,6399 36,4818</t>
  </si>
  <si>
    <t xml:space="preserve">Каребин Сергей Александрович Паспорт   14040 234627, выдан Отделением №2 Отдела паспортно-визовой службы УВД города Белгорода</t>
  </si>
  <si>
    <t xml:space="preserve">Белгородский р-н, с. Стрелецкое, пер. Королева, 12</t>
  </si>
  <si>
    <t xml:space="preserve">производство тротуарной плитки </t>
  </si>
  <si>
    <t xml:space="preserve">50.639753 36.483190</t>
  </si>
  <si>
    <t xml:space="preserve">ООО "Агросервис" ОГРН: 1203100007220</t>
  </si>
  <si>
    <t xml:space="preserve">Артуганов Константин Николаевич Паспорт 1417 №699323, выдан УМВД России по Белгородской области, 11.06.2018 г.</t>
  </si>
  <si>
    <t xml:space="preserve">Белгородский р-н., с. Стрелецкое, пер. Королева, 14</t>
  </si>
  <si>
    <t xml:space="preserve">деятельность строительной базы </t>
  </si>
  <si>
    <t xml:space="preserve">50,6412 36,4842</t>
  </si>
  <si>
    <t xml:space="preserve">ИП "Яковлев Д.М."  ОГРН 312313029900106</t>
  </si>
  <si>
    <t xml:space="preserve">Белгородский р-н., с. Стрелецкое, пер. Королева, 18</t>
  </si>
  <si>
    <t xml:space="preserve">производство мебели </t>
  </si>
  <si>
    <t xml:space="preserve">50,6358 36,4706</t>
  </si>
  <si>
    <t xml:space="preserve">ИП "Гуленко В.И."ОГРН 315312300012613</t>
  </si>
  <si>
    <t xml:space="preserve">Белгородский р-н., с. Стрелецкое, ул. Королева, 53 з</t>
  </si>
  <si>
    <t xml:space="preserve">продуктовый магазин</t>
  </si>
  <si>
    <t xml:space="preserve">50,6343 36,4806</t>
  </si>
  <si>
    <t xml:space="preserve">ООО"Агроторг" ОГРН 1027809237796 </t>
  </si>
  <si>
    <t xml:space="preserve">ИП "Соколов А.Э." ОГРН 31531230015495</t>
  </si>
  <si>
    <t xml:space="preserve">Белгородский район, с. Стрелецкое ул. Королева, 26б</t>
  </si>
  <si>
    <t xml:space="preserve">магазин "Пятерочка"</t>
  </si>
  <si>
    <t xml:space="preserve">50,6462 36,4695</t>
  </si>
  <si>
    <t xml:space="preserve">ИП"Соколов С.Г."ОГРН 30431233030024 ИП " Чачашвили Б.Д." ОГРН 305312307000060</t>
  </si>
  <si>
    <t xml:space="preserve">Белгородский район, с. Стрелецкое ул. Виноградная, 42</t>
  </si>
  <si>
    <t xml:space="preserve">50,6419 36,4679</t>
  </si>
  <si>
    <t xml:space="preserve">АО "Белгороднефтепродукт" ОГРН 1023101647084</t>
  </si>
  <si>
    <t xml:space="preserve">Белгородский район, с. Стрелецкое ул. Шоссейная, 2б</t>
  </si>
  <si>
    <t>АЗС</t>
  </si>
  <si>
    <t xml:space="preserve"> 50,6358°  36,4652°
</t>
  </si>
  <si>
    <t>1.1м3</t>
  </si>
  <si>
    <t xml:space="preserve">ИП Косьянов</t>
  </si>
  <si>
    <t xml:space="preserve">ООО "Белгородский автовокзал"</t>
  </si>
  <si>
    <t xml:space="preserve">Белгородский райо, с. Стрелецкое, ул. Краснооктябрьская 1 "А"</t>
  </si>
  <si>
    <t xml:space="preserve">Мистер бургер</t>
  </si>
  <si>
    <t xml:space="preserve">50,6368 °  36,4806 °</t>
  </si>
  <si>
    <t xml:space="preserve">прекратил работу по данному адресу</t>
  </si>
  <si>
    <t xml:space="preserve">да </t>
  </si>
  <si>
    <t xml:space="preserve">ИП "Магакян М.М."                                   ОГРН 315312300015451</t>
  </si>
  <si>
    <t xml:space="preserve">Белгородский район, с. Стрелецкое пер. Королева 2</t>
  </si>
  <si>
    <t xml:space="preserve">кафе "Амаль" </t>
  </si>
  <si>
    <t xml:space="preserve">50.6372  36.4795</t>
  </si>
  <si>
    <t xml:space="preserve">ООО "Бизнес Фуд Сфера"                                          ЕГРЮЛ  1173123042762</t>
  </si>
  <si>
    <t xml:space="preserve">Белгородский район, с. Стрелецкое пер. Королева 5</t>
  </si>
  <si>
    <t xml:space="preserve">офисные и бытовые помещения</t>
  </si>
  <si>
    <t xml:space="preserve">50,6416 °  36,4684 °</t>
  </si>
  <si>
    <t xml:space="preserve">ИП "Хмелявский .А.Н."                                ИНН 312300640240</t>
  </si>
  <si>
    <t xml:space="preserve">Белгородский район, с. Стрелецкое ул. Шоссейная 2а</t>
  </si>
  <si>
    <t xml:space="preserve">ГК "Стрелец"</t>
  </si>
  <si>
    <t xml:space="preserve">ИП "Яковлева Т.П."  ОГРН 312313022100021</t>
  </si>
  <si>
    <t xml:space="preserve">ИП "Яковлева Т.П." ОГРН 312313022100021  </t>
  </si>
  <si>
    <t xml:space="preserve">Сдача в оренду </t>
  </si>
  <si>
    <t xml:space="preserve">50,6448 ° 36,4812 °</t>
  </si>
  <si>
    <t xml:space="preserve">тратуарная плитка</t>
  </si>
  <si>
    <t xml:space="preserve"> Муниципальное дошкольное образовательное учереждение "Детский сад № 32 с. Стрелецкое, Белгородского района, Белгородской области </t>
  </si>
  <si>
    <t xml:space="preserve">Белгородский р-н.,с. Стрелецкое, ул. Лучистая, 9</t>
  </si>
  <si>
    <t xml:space="preserve">Детский сад</t>
  </si>
  <si>
    <t xml:space="preserve">50,6370° 36,4749°</t>
  </si>
  <si>
    <t xml:space="preserve">Белгородский р-н.,с. Стрелецкое, ул. Королева, 38а</t>
  </si>
  <si>
    <t xml:space="preserve">МКД №38а по                            ул. Королева</t>
  </si>
  <si>
    <t xml:space="preserve">бетон </t>
  </si>
  <si>
    <t xml:space="preserve">ИП "Болотов Н.П." ОГРН 320312300062021</t>
  </si>
  <si>
    <t xml:space="preserve">ИП "Болотов Н.П." ОГРН 320312300062021                           Куксова Виктория Николаевна  </t>
  </si>
  <si>
    <t xml:space="preserve">столовая "Виктория"</t>
  </si>
  <si>
    <t xml:space="preserve">50,6872 36,4763</t>
  </si>
  <si>
    <t xml:space="preserve">"Начальная школа "Азбука детства" с. Стрелецкое Белгородского района Белгородской области" ОГРН 1203100009122</t>
  </si>
  <si>
    <t xml:space="preserve">Белгородский район, с. Стрелецкое ул. Белгородская, 67</t>
  </si>
  <si>
    <t xml:space="preserve"> 50,6405°  36,4841°</t>
  </si>
  <si>
    <t xml:space="preserve">ООО "Бизнес континент" ОГРН 1203100020196</t>
  </si>
  <si>
    <t xml:space="preserve">Белгородский район, с. Стрелецкое пер. Королева 18а</t>
  </si>
  <si>
    <t xml:space="preserve">производство кофейных напитков </t>
  </si>
  <si>
    <t xml:space="preserve">50,6413° 36,4797°</t>
  </si>
  <si>
    <t xml:space="preserve">ИП Мощинский И.И.                    ОГРНИП 317312300044903</t>
  </si>
  <si>
    <t xml:space="preserve">Белгородский район, с. Стрелецкое пер. Королева 41а</t>
  </si>
  <si>
    <t xml:space="preserve">50.659645 36.468840</t>
  </si>
  <si>
    <t xml:space="preserve">ООО "БелМаг"</t>
  </si>
  <si>
    <t xml:space="preserve">Белгородский район, с. Стрелецкое, ул. Болховская</t>
  </si>
  <si>
    <t xml:space="preserve">Магазин товаров повседневного спроса</t>
  </si>
  <si>
    <t xml:space="preserve">50.652276  36.465214</t>
  </si>
  <si>
    <t xml:space="preserve">МОУ "СТРЕЛЕЦКАЯ СРЕДНЯЯ ОБЩЕОБРАЗОВАТЕЛЬНАЯ ШКОЛА БЕЛГОРОДСКОГО РАЙОНА БЕЛГОРОДСКОЙ ОБЛАСТИ ИМЕНИ ГЕРОЯ СОВЕТСКОГО СОЮЗА А.Е.ЧЕРНИКОВА"</t>
  </si>
  <si>
    <t xml:space="preserve">Белгородский райо, с. Стрелецкое, ул. Краснооктябрьская, д.148</t>
  </si>
  <si>
    <t>школа</t>
  </si>
  <si>
    <t xml:space="preserve">50,6325 36,4702</t>
  </si>
  <si>
    <t xml:space="preserve">Белгородский райо, с. Стрелецкое, ул. Чапаева, д.88</t>
  </si>
  <si>
    <t xml:space="preserve">50,64058 36,46934</t>
  </si>
  <si>
    <t>асфальтогранулят</t>
  </si>
  <si>
    <t xml:space="preserve">ОБЩЕСТВО С ОГРАНИЧЕННОЙ ОТВЕТСТВЕННОСТЬЮ "ДОРОЖНОЕ ЭКСПЛУАТАЦИОННОЕ ПРЕДПРИЯТИЕ № 96"</t>
  </si>
  <si>
    <t xml:space="preserve">Белгородский райо, с. Стрелецкое, ул. Строительная, д. 17</t>
  </si>
  <si>
    <t xml:space="preserve">ДОРОЖНОЕ ЭКСПЛУАТАЦИОННОЕ ПРЕДПРИЯТИЕ</t>
  </si>
  <si>
    <t xml:space="preserve">50.635859,  36.464396</t>
  </si>
  <si>
    <t xml:space="preserve">ООО "Союз-Авто" ОГРН: 1053107050402</t>
  </si>
  <si>
    <t xml:space="preserve">Белгородский район, с. Стрелецкое, ул, Королева, 72</t>
  </si>
  <si>
    <t xml:space="preserve">Деятельность АГЗС</t>
  </si>
  <si>
    <t xml:space="preserve">50.602599  36.463135</t>
  </si>
  <si>
    <t xml:space="preserve">1 , 2</t>
  </si>
  <si>
    <t xml:space="preserve">ООО "ТК" Экотранс"</t>
  </si>
  <si>
    <t xml:space="preserve">Белгородский район, с. Стрелецкое, ул. Зареченская 85 и 85 а-е</t>
  </si>
  <si>
    <t xml:space="preserve">Жизнедеятельность сотрудников организации</t>
  </si>
  <si>
    <t xml:space="preserve">50.635486,  36.472019</t>
  </si>
  <si>
    <t xml:space="preserve">1, 1</t>
  </si>
  <si>
    <t xml:space="preserve">\ИП Глаголева Н.Н.</t>
  </si>
  <si>
    <t xml:space="preserve">Белгородский район, с. Стрелецкое, ул. Королева, 46 "А"</t>
  </si>
  <si>
    <t xml:space="preserve">аренда помещения</t>
  </si>
  <si>
    <t xml:space="preserve">Тавровское сельское поселение</t>
  </si>
  <si>
    <t>50,5067/36,5713</t>
  </si>
  <si>
    <t xml:space="preserve">Администрация Тавровского сельского поселения</t>
  </si>
  <si>
    <t xml:space="preserve">МКД, ул.Комсомольская д.26а</t>
  </si>
  <si>
    <t xml:space="preserve">ул.Комсомольская, 26а, 26б, 26.</t>
  </si>
  <si>
    <t>50,5067/36,5682</t>
  </si>
  <si>
    <t xml:space="preserve">МКД,ул.Садовая д.526</t>
  </si>
  <si>
    <t xml:space="preserve">ул.Садовая, 26; пер.Садовый 2,4</t>
  </si>
  <si>
    <t>50,5067/36,5067</t>
  </si>
  <si>
    <t xml:space="preserve">МКД, ул.Комсомольская, д.28</t>
  </si>
  <si>
    <t xml:space="preserve">ул.Комсомольская 28; пер.Садовый,6</t>
  </si>
  <si>
    <t>50,5035/36,5716</t>
  </si>
  <si>
    <t xml:space="preserve">МКД, ул.Заводская, д.11</t>
  </si>
  <si>
    <t xml:space="preserve">ул.Заводская, 9,11,15,7б,15а</t>
  </si>
  <si>
    <t>50,4992/36,5752</t>
  </si>
  <si>
    <t xml:space="preserve">ИП Бидненко А.С</t>
  </si>
  <si>
    <t xml:space="preserve">Таврово-4 ул.Шоссейная,3а</t>
  </si>
  <si>
    <t xml:space="preserve">отходы деятельности магазина "Удачный"</t>
  </si>
  <si>
    <t>50,4976/365733</t>
  </si>
  <si>
    <t xml:space="preserve">ИП Пономарева Э.В</t>
  </si>
  <si>
    <t xml:space="preserve">Пономарева Э.В</t>
  </si>
  <si>
    <t xml:space="preserve">Таврово-5 Магистральная,1</t>
  </si>
  <si>
    <t xml:space="preserve">отходы от деятельности ТЦ "Эллина"</t>
  </si>
  <si>
    <t>50,3016/36,3319</t>
  </si>
  <si>
    <t xml:space="preserve">сельское кладбище с.Таврово</t>
  </si>
  <si>
    <t xml:space="preserve">эксплуатация кладбища</t>
  </si>
  <si>
    <t>50,5179/36,5768</t>
  </si>
  <si>
    <t xml:space="preserve">ИП Кудалб А.В</t>
  </si>
  <si>
    <t xml:space="preserve">Таврово-1 ул.Магистральная,2б</t>
  </si>
  <si>
    <t xml:space="preserve">отходы от деятельностии производства "Камень"</t>
  </si>
  <si>
    <t>50,3053/36,3815</t>
  </si>
  <si>
    <t xml:space="preserve">ИП Чистякова С.Г</t>
  </si>
  <si>
    <t xml:space="preserve">Соломино ул.Привольная,30а</t>
  </si>
  <si>
    <t xml:space="preserve">деятельность базы отдыха</t>
  </si>
  <si>
    <t>50,5207/36,5768</t>
  </si>
  <si>
    <t xml:space="preserve">ООО "Транскомплект"</t>
  </si>
  <si>
    <t xml:space="preserve">Таврово-1 Абрикосовая,2б</t>
  </si>
  <si>
    <t xml:space="preserve">деятельность ресторана "Норильск"</t>
  </si>
  <si>
    <t>50,5234/36,5610</t>
  </si>
  <si>
    <t xml:space="preserve">ООО "Регионторг"</t>
  </si>
  <si>
    <t xml:space="preserve">Таврово-7 Урожайная,36а</t>
  </si>
  <si>
    <t xml:space="preserve">торговая деятельность магазина "Магнит"</t>
  </si>
  <si>
    <t>50,4911/36,5739</t>
  </si>
  <si>
    <t xml:space="preserve">Набока В.И</t>
  </si>
  <si>
    <t xml:space="preserve">Таврово-8 Славянская,6а</t>
  </si>
  <si>
    <t>50,5153/36,5752</t>
  </si>
  <si>
    <t xml:space="preserve">Вишнякова Г.И</t>
  </si>
  <si>
    <t xml:space="preserve">Таврово-1 Народная, 1б</t>
  </si>
  <si>
    <t>50,5051/36,5688</t>
  </si>
  <si>
    <t xml:space="preserve">ООО "Универсал"</t>
  </si>
  <si>
    <t xml:space="preserve">Таврово Комсомольская,5</t>
  </si>
  <si>
    <t>50,5040/36,5731</t>
  </si>
  <si>
    <t xml:space="preserve">ООО "Биосфера-Полимер"</t>
  </si>
  <si>
    <t xml:space="preserve">АО "Таоспектр"</t>
  </si>
  <si>
    <t xml:space="preserve">Таврово Комсомольская,1</t>
  </si>
  <si>
    <t xml:space="preserve">отходы производства</t>
  </si>
  <si>
    <t>50,3026/36,3818</t>
  </si>
  <si>
    <t xml:space="preserve">ООО "Галерея"</t>
  </si>
  <si>
    <t xml:space="preserve">ООО "Европа"</t>
  </si>
  <si>
    <t xml:space="preserve">Соломино, пер.Зеленый,1а</t>
  </si>
  <si>
    <t>50,51542/36,575493</t>
  </si>
  <si>
    <t xml:space="preserve">ООО "Люкс-Торг-5"</t>
  </si>
  <si>
    <t xml:space="preserve">Таврово-1 Народная,1б</t>
  </si>
  <si>
    <t xml:space="preserve">торговая деятельность магазина "Люкс"</t>
  </si>
  <si>
    <t>50,500596/36,574448</t>
  </si>
  <si>
    <t xml:space="preserve">ООО "Люкс -Торг"</t>
  </si>
  <si>
    <t xml:space="preserve">Ивков С.А</t>
  </si>
  <si>
    <t xml:space="preserve">Таврово-5 Надежды,6</t>
  </si>
  <si>
    <t xml:space="preserve">торговая деятельность </t>
  </si>
  <si>
    <t>50,31145/36,34560</t>
  </si>
  <si>
    <t xml:space="preserve">ИП Белименко В.Н</t>
  </si>
  <si>
    <t xml:space="preserve">Белименкл В.Н</t>
  </si>
  <si>
    <t xml:space="preserve">Таврово-2 ул.Лесная,11а</t>
  </si>
  <si>
    <t xml:space="preserve">торговая деятельность магазина "Автошрот"</t>
  </si>
  <si>
    <t>50,2923/36,3428</t>
  </si>
  <si>
    <t xml:space="preserve">ИП Божко Ю.В</t>
  </si>
  <si>
    <t xml:space="preserve">Божко Ю.В</t>
  </si>
  <si>
    <t xml:space="preserve">Таврово-8 ул.Славянская,9а</t>
  </si>
  <si>
    <t xml:space="preserve">торговая деятельность магазина</t>
  </si>
  <si>
    <t>50.30.09.9/36.36.56.8</t>
  </si>
  <si>
    <t xml:space="preserve">МОУ "Начальная школа с.Таврово"</t>
  </si>
  <si>
    <t xml:space="preserve">Таврово-10 пр-кт Героев 1Б</t>
  </si>
  <si>
    <t xml:space="preserve">деятельность МОУ</t>
  </si>
  <si>
    <t>50.5233.99/36.560510</t>
  </si>
  <si>
    <t>плпстик</t>
  </si>
  <si>
    <t xml:space="preserve">ООО "БелПТС"</t>
  </si>
  <si>
    <t xml:space="preserve">Таврово-7 Урожайная,35а</t>
  </si>
  <si>
    <t>50.500352/36.568252</t>
  </si>
  <si>
    <t xml:space="preserve">ООО "Ареал"</t>
  </si>
  <si>
    <t xml:space="preserve">Таврово-5, Лесная, 1а</t>
  </si>
  <si>
    <t xml:space="preserve">эксплуатация гостиничного комплекса</t>
  </si>
  <si>
    <t>50.506637/36.576645</t>
  </si>
  <si>
    <t>метаклл</t>
  </si>
  <si>
    <t xml:space="preserve">ИП Аванесов С.Г</t>
  </si>
  <si>
    <t xml:space="preserve">ИП Набока О.С</t>
  </si>
  <si>
    <t xml:space="preserve">Таврово-2 пер.Парковый, 27г</t>
  </si>
  <si>
    <t xml:space="preserve">ИП Рябикин К.Н</t>
  </si>
  <si>
    <t>50.495662/36.586360</t>
  </si>
  <si>
    <t xml:space="preserve">ИП Смирнов Д.А</t>
  </si>
  <si>
    <t xml:space="preserve">Кучминова В.Ф</t>
  </si>
  <si>
    <t xml:space="preserve">Таврово-4 ул.Лесная,14</t>
  </si>
  <si>
    <t xml:space="preserve">отходы производства убойного цеха</t>
  </si>
  <si>
    <t>50.506582/36.56738</t>
  </si>
  <si>
    <t>МДОУ"ДСОВ№10с.Таврово"</t>
  </si>
  <si>
    <t xml:space="preserve">с.Таврово ул.Садовая,24</t>
  </si>
  <si>
    <t xml:space="preserve">деятеность детского сада</t>
  </si>
  <si>
    <t>50.500760/36.579914</t>
  </si>
  <si>
    <t xml:space="preserve">МДОУ "Детский сад  № 23с.Таврово"</t>
  </si>
  <si>
    <t xml:space="preserve">мкр.Таврово-4 ул.Пролетарская,7а</t>
  </si>
  <si>
    <t>50.503878/36.585753</t>
  </si>
  <si>
    <t xml:space="preserve">НСВ-2 подъема воды</t>
  </si>
  <si>
    <t xml:space="preserve">Белгородская область</t>
  </si>
  <si>
    <t xml:space="preserve">мкр.Таврово-4 ул.Парковая, 1в</t>
  </si>
  <si>
    <t xml:space="preserve">бытовые помещения</t>
  </si>
  <si>
    <t>50.490298/36.576679</t>
  </si>
  <si>
    <t xml:space="preserve">ИП Егоров В.И</t>
  </si>
  <si>
    <t xml:space="preserve">мкр.Таврово-4 ул.Пригородная,7а</t>
  </si>
  <si>
    <t>50.520652/36.550960</t>
  </si>
  <si>
    <t xml:space="preserve">ИП Исакова Н.В</t>
  </si>
  <si>
    <t xml:space="preserve">мкр.Таврово-7 ул.Светлая, 1а</t>
  </si>
  <si>
    <t xml:space="preserve">50.501151/ 36.574289</t>
  </si>
  <si>
    <t xml:space="preserve">Морозов А.Б</t>
  </si>
  <si>
    <t xml:space="preserve">мкр.Таврово-5 ул.Надежды, 7</t>
  </si>
  <si>
    <t xml:space="preserve">50,4912 / 36,5740</t>
  </si>
  <si>
    <t xml:space="preserve">ИП Ларинский О.ИТ</t>
  </si>
  <si>
    <t xml:space="preserve">мкр.Таврово-8 ул.Славянская, 6а</t>
  </si>
  <si>
    <t>50.516639/36.576524</t>
  </si>
  <si>
    <t xml:space="preserve">ООО Оптовка плитки</t>
  </si>
  <si>
    <t xml:space="preserve">Горяинов С.Н</t>
  </si>
  <si>
    <t xml:space="preserve">мкр.Таврово-1 Северная,1а</t>
  </si>
  <si>
    <t>50.30.26/36.38.14</t>
  </si>
  <si>
    <t>гравий</t>
  </si>
  <si>
    <t>мкталл</t>
  </si>
  <si>
    <t xml:space="preserve">с.Соломино пер.Зеленый, 1а</t>
  </si>
  <si>
    <t xml:space="preserve">деятельность организации</t>
  </si>
  <si>
    <t xml:space="preserve">50.5068/ 36.5764</t>
  </si>
  <si>
    <t xml:space="preserve">мкр.Таврово-2 пер.Парковый,27г</t>
  </si>
  <si>
    <t xml:space="preserve">деятельность магазинов</t>
  </si>
  <si>
    <t>50.514051/36.585107</t>
  </si>
  <si>
    <t xml:space="preserve">МОУ "Начальная школа с.Таврово-2"</t>
  </si>
  <si>
    <t xml:space="preserve">мкр.Таврово-2 пр-кт Молодежный 15а</t>
  </si>
  <si>
    <t xml:space="preserve">деятельность школы</t>
  </si>
  <si>
    <t>50,5056/36,5681</t>
  </si>
  <si>
    <t xml:space="preserve">ОАО "Таоспектр"</t>
  </si>
  <si>
    <t xml:space="preserve">ОАО "Таоспектр" -помещение</t>
  </si>
  <si>
    <t xml:space="preserve">с.Таврово ул.Комсомольская,28а</t>
  </si>
  <si>
    <t>50,506003/36,577874</t>
  </si>
  <si>
    <t xml:space="preserve">ИП Киселева Е.Б</t>
  </si>
  <si>
    <t xml:space="preserve">ООО "Земстро-плюс"</t>
  </si>
  <si>
    <t xml:space="preserve">мкр.Таврово-2 пер.Парковый, 27а</t>
  </si>
  <si>
    <t xml:space="preserve">деятельность предпринимателя</t>
  </si>
  <si>
    <t xml:space="preserve">ИП Макарова А.В</t>
  </si>
  <si>
    <t xml:space="preserve">деятельность швейного цеха</t>
  </si>
  <si>
    <t>50.507371/36.575628</t>
  </si>
  <si>
    <t xml:space="preserve">ИП Марченко С.В</t>
  </si>
  <si>
    <t xml:space="preserve">с.Таврово ул.Садовая,76</t>
  </si>
  <si>
    <t>50.2991/36.3560</t>
  </si>
  <si>
    <t>мкеталл</t>
  </si>
  <si>
    <t xml:space="preserve">ИП Чернов А.С</t>
  </si>
  <si>
    <t xml:space="preserve">ИП Чернов</t>
  </si>
  <si>
    <t xml:space="preserve">мкр.Таврово-4 ул.Березовая 2а</t>
  </si>
  <si>
    <t>50.2944/36.3510</t>
  </si>
  <si>
    <t xml:space="preserve">мкр.Таврово-4 ул.Лесная, 14</t>
  </si>
  <si>
    <t xml:space="preserve">отходы промышленного производства</t>
  </si>
  <si>
    <t>50.499320/36.573855</t>
  </si>
  <si>
    <t xml:space="preserve">ООО "БИФ"</t>
  </si>
  <si>
    <t xml:space="preserve">Лыков В.И</t>
  </si>
  <si>
    <t xml:space="preserve">мкр.Таврово-5 ул.Надежды, 5</t>
  </si>
  <si>
    <t xml:space="preserve">деятельность офисов</t>
  </si>
  <si>
    <t>50.498397/36.573544</t>
  </si>
  <si>
    <t xml:space="preserve">ИП Климов Р.Ю</t>
  </si>
  <si>
    <t xml:space="preserve">Хмара А.А</t>
  </si>
  <si>
    <t xml:space="preserve">мкр.Таврово-4 Шоссейная, 6б</t>
  </si>
  <si>
    <t xml:space="preserve">деятельность СТО</t>
  </si>
  <si>
    <t>50.5154/36.5722</t>
  </si>
  <si>
    <t xml:space="preserve">ИП Голикова Ю.С</t>
  </si>
  <si>
    <t xml:space="preserve">мкр.Таврово-1 ул.Северная,2а</t>
  </si>
  <si>
    <t xml:space="preserve">деятельность кафе</t>
  </si>
  <si>
    <t>50.507579/36.569652</t>
  </si>
  <si>
    <t xml:space="preserve">МОУ Тавровская СОШ</t>
  </si>
  <si>
    <t xml:space="preserve">Таврово ул.Садовая,41а</t>
  </si>
  <si>
    <t>50.500022/36.574125</t>
  </si>
  <si>
    <t xml:space="preserve">ИП Войтенко О.Д</t>
  </si>
  <si>
    <t xml:space="preserve">Топчиашвили Д.М</t>
  </si>
  <si>
    <t xml:space="preserve">Таврово-2 Магистральная,1а</t>
  </si>
  <si>
    <t xml:space="preserve">деят-сть магазина стройматериалов</t>
  </si>
  <si>
    <t xml:space="preserve">ООО Идеал -Строй</t>
  </si>
  <si>
    <t>50.522879/36.575955</t>
  </si>
  <si>
    <t xml:space="preserve">ИП Кушнарева</t>
  </si>
  <si>
    <t xml:space="preserve">ИП Кушнарева Н.А</t>
  </si>
  <si>
    <t xml:space="preserve">Таврово-1 Вишневая, 2а</t>
  </si>
  <si>
    <t>50.500392/36.575723</t>
  </si>
  <si>
    <t xml:space="preserve">ИП Левкин Ю.Ю</t>
  </si>
  <si>
    <t xml:space="preserve">Администрация Белгородского района</t>
  </si>
  <si>
    <t xml:space="preserve">Таврово-4 ул.Пролетарская,1а</t>
  </si>
  <si>
    <t>50.503830/36.577731</t>
  </si>
  <si>
    <t xml:space="preserve">ЦКР Таврово им.Ю.Куценко</t>
  </si>
  <si>
    <t xml:space="preserve">Таврово-4 ул.Северная.1Б</t>
  </si>
  <si>
    <t xml:space="preserve">деятельность ЦКР</t>
  </si>
  <si>
    <t xml:space="preserve">Хохловское сельское поселение</t>
  </si>
  <si>
    <t xml:space="preserve">50,706781 36,685756</t>
  </si>
  <si>
    <t xml:space="preserve">Администрация  Хохловского  с/п</t>
  </si>
  <si>
    <t xml:space="preserve">с. Хохлово ул. Октябрьская, 1</t>
  </si>
  <si>
    <t xml:space="preserve">МКД  ул. Октябрьская, д. 1 ; МКД  ул. Октябрьская, д. 4</t>
  </si>
  <si>
    <t xml:space="preserve">50,709189 36,684715</t>
  </si>
  <si>
    <t xml:space="preserve">МОУ "Хохловская средняя общеобразовательная школа им. В.С. Адонкина Белгородского района Белгородской области"</t>
  </si>
  <si>
    <t xml:space="preserve">Белгородский район с. Хохлово, ул. Центральная,19</t>
  </si>
  <si>
    <t xml:space="preserve">50,706485 36,695422</t>
  </si>
  <si>
    <t xml:space="preserve">с. Хохлово, ул. Майская, 16а (Кладбище с. Хохлово)</t>
  </si>
  <si>
    <t xml:space="preserve">50,736361 36,712564</t>
  </si>
  <si>
    <t xml:space="preserve">с. Киселево, ул. Центральная, 1.д  (Кладбище с. Киселево</t>
  </si>
  <si>
    <t xml:space="preserve">50,708331 36,685711</t>
  </si>
  <si>
    <t xml:space="preserve">МДОУ "Детский сад №5 с. Хохлово Белгродского района Белгородской области</t>
  </si>
  <si>
    <t xml:space="preserve">Белгородский район с. Хохлово, ул. Октябрьская,15</t>
  </si>
  <si>
    <t xml:space="preserve">50,739039 36,708844</t>
  </si>
  <si>
    <t xml:space="preserve">с. Киселево, ул. Молодежная, 2</t>
  </si>
  <si>
    <t xml:space="preserve">50.708911  36,690196</t>
  </si>
  <si>
    <t xml:space="preserve">ООО "МК Зеленая Долина"</t>
  </si>
  <si>
    <t xml:space="preserve">с. Хохлово ул. Майская,17</t>
  </si>
  <si>
    <t xml:space="preserve">50.712290  36.692803</t>
  </si>
  <si>
    <t xml:space="preserve">ООО "Астрон"</t>
  </si>
  <si>
    <t xml:space="preserve">с. Хохлово                                  ул.  Майская, 9</t>
  </si>
  <si>
    <t xml:space="preserve">50.70.7583  36.699122</t>
  </si>
  <si>
    <t xml:space="preserve">ИП."Уколова Е.Н.</t>
  </si>
  <si>
    <t xml:space="preserve">с. Хохлово                                      ул.  Майская, 16</t>
  </si>
  <si>
    <t xml:space="preserve">Щетиновское сельское поселение</t>
  </si>
  <si>
    <t xml:space="preserve">50.447535, 36.174037</t>
  </si>
  <si>
    <t xml:space="preserve">администрация Щетиновского с/п</t>
  </si>
  <si>
    <t xml:space="preserve">ул. Молодежная, 1</t>
  </si>
  <si>
    <t xml:space="preserve">50,451569 36,172840</t>
  </si>
  <si>
    <t>ул.Школьная</t>
  </si>
  <si>
    <t xml:space="preserve">Яснозоренское сельское поселение</t>
  </si>
  <si>
    <t xml:space="preserve">50.371628  36.502194</t>
  </si>
  <si>
    <t xml:space="preserve">администрация Яснозоренского с/п</t>
  </si>
  <si>
    <t xml:space="preserve">МКД ул. Кирова 14</t>
  </si>
  <si>
    <t xml:space="preserve">МКД ул. Кирова 9,13,14,15 36-40</t>
  </si>
  <si>
    <t xml:space="preserve">50.370075  36.503224</t>
  </si>
  <si>
    <t xml:space="preserve">МКД ул. Кирова 16</t>
  </si>
  <si>
    <t xml:space="preserve">МКД ул. Кирова 16,21-23,41-44,10,12,12а</t>
  </si>
  <si>
    <t xml:space="preserve">50.368836  36.505493</t>
  </si>
  <si>
    <t xml:space="preserve">МКД ул. Кирова 25</t>
  </si>
  <si>
    <t xml:space="preserve">МКД ул. Кирова 17,24-27, 27а,28,29,11</t>
  </si>
  <si>
    <t xml:space="preserve">50.3772431  36.548580</t>
  </si>
  <si>
    <t>да/да</t>
  </si>
  <si>
    <t xml:space="preserve">И.П. Алымов Дмитрий Анатольевич </t>
  </si>
  <si>
    <t xml:space="preserve">с. Ровенек     ул. Кооперативная, 28</t>
  </si>
  <si>
    <t xml:space="preserve">Магазин смешанных товаров с. Ровенек     ул. Кооперативная, 28</t>
  </si>
  <si>
    <t xml:space="preserve">50.370817, 30.570741</t>
  </si>
  <si>
    <t xml:space="preserve">И.П. Сычева Екатерина Николаевна</t>
  </si>
  <si>
    <t xml:space="preserve">И.П. Сычева Екатерина Николаевна </t>
  </si>
  <si>
    <t xml:space="preserve">с. Бочковка    ул. Советская, 68</t>
  </si>
  <si>
    <t xml:space="preserve">Магазин смешанных товаров с. Бочковка    ул. Советская, 68</t>
  </si>
  <si>
    <t xml:space="preserve">50.33443007, 36.49115971</t>
  </si>
  <si>
    <t xml:space="preserve">ФГКУ ПУ ФСБ РФ по Белгородской и Воронежской областям</t>
  </si>
  <si>
    <t xml:space="preserve">с. Устинка ул. Центральная, 1 </t>
  </si>
  <si>
    <t xml:space="preserve">Пограничное отделение с. Устинка ул. Центральная, 1 </t>
  </si>
  <si>
    <t xml:space="preserve">50.406713, 36.514757</t>
  </si>
  <si>
    <t xml:space="preserve">И.П. Русина Ирина Дмитриевна</t>
  </si>
  <si>
    <t xml:space="preserve">с. Черемошное на берегу пруда Садовничий Лог</t>
  </si>
  <si>
    <t xml:space="preserve">Бытовые отходы рыболовов и отдыхающих с. Черемошное на берегу пруда Садовничий Лог</t>
  </si>
  <si>
    <t xml:space="preserve">50.366768, 36.508948</t>
  </si>
  <si>
    <t xml:space="preserve">МОУ «Яснозоренская СОШ» </t>
  </si>
  <si>
    <t xml:space="preserve">с. Ясные Зори, ул. Школьная,1</t>
  </si>
  <si>
    <t xml:space="preserve">Бытовые отходы школы</t>
  </si>
  <si>
    <t xml:space="preserve">50.367206, 36.510287</t>
  </si>
  <si>
    <t xml:space="preserve">МДОУ «Детский сад общеразвивающего вида № 25 с. Ясные Зори»</t>
  </si>
  <si>
    <t xml:space="preserve">с. Ясные Зори, ул. Кирова, 31б</t>
  </si>
  <si>
    <t xml:space="preserve">Батовые отходы - Детский сад</t>
  </si>
  <si>
    <t xml:space="preserve">50.367352, 36.506119</t>
  </si>
  <si>
    <t xml:space="preserve">МБУ ДО «ДШИ села Ясные Зори»</t>
  </si>
  <si>
    <t xml:space="preserve">с. Ясные Зори, ул. Кирова, 31</t>
  </si>
  <si>
    <t xml:space="preserve">Бытовые отходы ДШИ</t>
  </si>
  <si>
    <t xml:space="preserve">50.363413, 36.617307</t>
  </si>
  <si>
    <t xml:space="preserve">ООО «Бел Органика»</t>
  </si>
  <si>
    <t xml:space="preserve">с. Нечаевка ул. Заводская,1</t>
  </si>
  <si>
    <t xml:space="preserve">ТКО от эксплуатации производственных помещений</t>
  </si>
  <si>
    <t xml:space="preserve">50.359696, 36.581030</t>
  </si>
  <si>
    <t xml:space="preserve">ООО «Спортивно-стрелковый клуб «Стрелец»</t>
  </si>
  <si>
    <t xml:space="preserve">Белгородский  район         мкр. Стрелец</t>
  </si>
  <si>
    <t xml:space="preserve">ТКО от жизнедеятельности стрелкового клуба</t>
  </si>
  <si>
    <t xml:space="preserve">Хоз. субъекты</t>
  </si>
  <si>
    <t xml:space="preserve">50.456418.3 36.400820</t>
  </si>
  <si>
    <t xml:space="preserve">ООО "ЛУКОЙЛ -Югнефтепродукт"                        г. Краснодар, Ставропольская, 2/1"</t>
  </si>
  <si>
    <t xml:space="preserve">ООО ""ЛУКОЙЛ -Югнефтепродукт"</t>
  </si>
  <si>
    <t xml:space="preserve">Белгородский р-н, в гарницах ОАО "Центральное" тр. М2 688 км вправо АЗС №31813</t>
  </si>
  <si>
    <t xml:space="preserve">50.641957, 36.467961</t>
  </si>
  <si>
    <t xml:space="preserve">АО "Белгороднефтепродукт" г. Белгород, ул. К. Заслонова, д. 82</t>
  </si>
  <si>
    <t xml:space="preserve">АО "Белгороднефтепродукт"</t>
  </si>
  <si>
    <t xml:space="preserve">Белгородский р-н, а/д "Москва-Харьков" , ПК 700+0,4, АЗК №53</t>
  </si>
  <si>
    <t xml:space="preserve">50.435098, 36.388272</t>
  </si>
  <si>
    <t xml:space="preserve">Белгородский р-н, поворот на п. Октябрьский, км 691+250 (справа) а/д М-2 "Крым", АЗК № 24</t>
  </si>
  <si>
    <t xml:space="preserve">Белгородский р-н, с. Стрелецкое, ул. Шоссейная, д. 2Б, АЗК № 45</t>
  </si>
  <si>
    <t xml:space="preserve">50.500741, 36.436212</t>
  </si>
  <si>
    <t xml:space="preserve">Белгородский р-н, с. Новая Деревня, АЗК № 178</t>
  </si>
  <si>
    <t xml:space="preserve">50.420492, 36.412806</t>
  </si>
  <si>
    <t xml:space="preserve">ИП Бедненко Андрей Алексеевич, Белгородская обл, Шебекинский р-н, с. Купино, ул Молодежная, д 34 </t>
  </si>
  <si>
    <t xml:space="preserve">ИП Бедненко Андрей Алексеевич</t>
  </si>
  <si>
    <t xml:space="preserve">Белгородский р-н, с. Варваровка, ул. Зеленая, д. 107</t>
  </si>
  <si>
    <t xml:space="preserve">50.461274, 36.492783</t>
  </si>
  <si>
    <t xml:space="preserve">ИП Бедненко Андрей Алексеевич, Белгородская обл, Шебекинский р-н, с. Купино, ул Молодежная, д 35</t>
  </si>
  <si>
    <t xml:space="preserve">Белгородский р-н, с. Старая Нелидовка, в 150 м. от ул. Вольная</t>
  </si>
  <si>
    <t xml:space="preserve">50.448714, 36.365677</t>
  </si>
  <si>
    <t xml:space="preserve">ООО "АгроСервис"</t>
  </si>
  <si>
    <t xml:space="preserve">п. Октябрьский, пл. Островского, д. 18</t>
  </si>
  <si>
    <t xml:space="preserve">50.444436, 36.359382</t>
  </si>
  <si>
    <t xml:space="preserve">федеральная собственность</t>
  </si>
  <si>
    <t xml:space="preserve">п. Октябрьский, ул. Привокзальная, д. 6</t>
  </si>
  <si>
    <t xml:space="preserve">50.458357, 36.372113</t>
  </si>
  <si>
    <t xml:space="preserve">ООО "Бипласт"</t>
  </si>
  <si>
    <t xml:space="preserve">п. Октябрьский, ул. Победы</t>
  </si>
  <si>
    <t xml:space="preserve">50.457679, 36.327263</t>
  </si>
  <si>
    <t xml:space="preserve">ОГБУЗ "Белгородская ЦРБ" Октябрьская районная больница</t>
  </si>
  <si>
    <t xml:space="preserve">п. Октябрьский, ул. Чкалова, д. 7</t>
  </si>
  <si>
    <t xml:space="preserve">50.443068, 36.358253</t>
  </si>
  <si>
    <t xml:space="preserve">Шагинян Эдвард Торгомович</t>
  </si>
  <si>
    <t xml:space="preserve">п. Октябрьский, ул. Привокзальная, д. 11</t>
  </si>
  <si>
    <t xml:space="preserve">50.440360, 36.370474</t>
  </si>
  <si>
    <t xml:space="preserve">ООО "Стройстандарт"</t>
  </si>
  <si>
    <t xml:space="preserve">п. Октябрьский, ул. Восточная, д. 6</t>
  </si>
  <si>
    <t xml:space="preserve">50.437919, 36.364523</t>
  </si>
  <si>
    <t xml:space="preserve">4,5                                                                                           (площадка закрытого типа)</t>
  </si>
  <si>
    <t xml:space="preserve">площадка закрытого типа</t>
  </si>
  <si>
    <t xml:space="preserve">ИП Баев И.Н.</t>
  </si>
  <si>
    <t xml:space="preserve">п. Октябрьский, ул. Матросова, д. 29 а</t>
  </si>
  <si>
    <t xml:space="preserve">50.675465  36.563420</t>
  </si>
  <si>
    <t xml:space="preserve">ОГБУЗ" Белгородская ЦРБ",  Офис семейного врача</t>
  </si>
  <si>
    <t xml:space="preserve">ул. Олимпийская д.39</t>
  </si>
  <si>
    <t xml:space="preserve">50.663133 36.555068</t>
  </si>
  <si>
    <t xml:space="preserve">ООО "Белави"</t>
  </si>
  <si>
    <t xml:space="preserve">ул. Березовая д.1/9</t>
  </si>
  <si>
    <t xml:space="preserve">50.665406 36.551214</t>
  </si>
  <si>
    <t xml:space="preserve">ООО "Агровет"</t>
  </si>
  <si>
    <t xml:space="preserve">ул. Березовая зд.3 стр.1</t>
  </si>
  <si>
    <t xml:space="preserve">50.665409 36.551214</t>
  </si>
  <si>
    <t xml:space="preserve">ООО "Агровет 31"</t>
  </si>
  <si>
    <t xml:space="preserve">50.664504 36.554465</t>
  </si>
  <si>
    <t xml:space="preserve">ООО "КвартетК"</t>
  </si>
  <si>
    <t xml:space="preserve">ул. Березовая д.1/8</t>
  </si>
  <si>
    <t xml:space="preserve">50.673073 36.559945</t>
  </si>
  <si>
    <t xml:space="preserve">ИП Луценко О.Н. (ООО "Центр")</t>
  </si>
  <si>
    <t xml:space="preserve">ул. Олимпийская д.22а</t>
  </si>
  <si>
    <t xml:space="preserve">50.41004 36.33305</t>
  </si>
  <si>
    <t xml:space="preserve">ООО "Кровля плюс"</t>
  </si>
  <si>
    <t xml:space="preserve">пер.Овражный д.4 "а"</t>
  </si>
  <si>
    <t xml:space="preserve">50.678730 36.551987</t>
  </si>
  <si>
    <t xml:space="preserve">ГБУ "Центр подготовки и постинтернатного сопровождения выпускников "Расправь Крылья"</t>
  </si>
  <si>
    <t xml:space="preserve">ул. Школьная д. 37 </t>
  </si>
  <si>
    <t xml:space="preserve">50.660672 36.557444</t>
  </si>
  <si>
    <t xml:space="preserve">"Промышленное предприятие "Стальэнерго"</t>
  </si>
  <si>
    <t xml:space="preserve">тер. Транспортная зд.8 стр. 1</t>
  </si>
  <si>
    <t xml:space="preserve">50.6665 36.5546</t>
  </si>
  <si>
    <t xml:space="preserve">ООО Белфармаком"</t>
  </si>
  <si>
    <t xml:space="preserve">ул. Березовая  зд. 1/18</t>
  </si>
  <si>
    <t xml:space="preserve">50.669089 36.5646</t>
  </si>
  <si>
    <t xml:space="preserve">ООО "Единая Транспортная Компания"</t>
  </si>
  <si>
    <t xml:space="preserve">тер. АТП, з/у 2</t>
  </si>
  <si>
    <t xml:space="preserve">50.684898 36.55749</t>
  </si>
  <si>
    <t xml:space="preserve">ИП Пичкуренко А.В."АВД СТО"</t>
  </si>
  <si>
    <t xml:space="preserve">ул. Садовая д.16 "а"</t>
  </si>
  <si>
    <t xml:space="preserve">50.665802 36.553545.</t>
  </si>
  <si>
    <t xml:space="preserve">ООО"Научно-производственная фирма ВИК"</t>
  </si>
  <si>
    <t xml:space="preserve">ул. Березовая д.1/16</t>
  </si>
  <si>
    <t xml:space="preserve">50.6079608 36.6301056.</t>
  </si>
  <si>
    <t xml:space="preserve">ООО "ТЕХНОДЕНТ"</t>
  </si>
  <si>
    <t xml:space="preserve">50.666559 36.554824</t>
  </si>
  <si>
    <t>ООО"ПИК-ФАРМА-ЛЕК"</t>
  </si>
  <si>
    <t xml:space="preserve">ул. Березовая д.1/19</t>
  </si>
  <si>
    <t xml:space="preserve">50.674107 36.558333</t>
  </si>
  <si>
    <t xml:space="preserve">ИП Мокрищев П.Н. (придорожный комплекс)</t>
  </si>
  <si>
    <t xml:space="preserve">ул. Шоссейная д.28 "28"</t>
  </si>
  <si>
    <t xml:space="preserve">50.673113 36.559923</t>
  </si>
  <si>
    <t xml:space="preserve">ООО "Люкс Торг - 5"</t>
  </si>
  <si>
    <t xml:space="preserve">ул. Олимпийская д.22 "а"</t>
  </si>
  <si>
    <t xml:space="preserve">50.676128 36.581108</t>
  </si>
  <si>
    <t xml:space="preserve">ООО "Люкс Торг - 3"</t>
  </si>
  <si>
    <t xml:space="preserve">ул. Магистральная д. 8.</t>
  </si>
  <si>
    <t xml:space="preserve">50.677571 36.558713</t>
  </si>
  <si>
    <t xml:space="preserve">ИП Локтеева И.А. ярмарка "Европейская"</t>
  </si>
  <si>
    <t xml:space="preserve">ул. Олимпийская д.45 "в"</t>
  </si>
  <si>
    <t xml:space="preserve">50.675953, 36.581753</t>
  </si>
  <si>
    <t xml:space="preserve">ИП Шмараев А.Л. ТЦ "Радужный"</t>
  </si>
  <si>
    <t xml:space="preserve"> 50.673145, 36.567575</t>
  </si>
  <si>
    <t xml:space="preserve">ИП Шмараев А.Л. ТЦ "Олимпийский"</t>
  </si>
  <si>
    <t xml:space="preserve">ул. Магистральная д. 2 "а".</t>
  </si>
  <si>
    <t xml:space="preserve">50.690068, 36.557333</t>
  </si>
  <si>
    <t xml:space="preserve">ИП Ивков С.А. (Мойка)</t>
  </si>
  <si>
    <t xml:space="preserve">ул. Октябрьская 3/4 144</t>
  </si>
  <si>
    <t xml:space="preserve">50.678714, 36.569044</t>
  </si>
  <si>
    <t xml:space="preserve">МДОУ Детский сад № 22 п. Северный</t>
  </si>
  <si>
    <t xml:space="preserve">МДОУ Детский сад № 22 п. Северный </t>
  </si>
  <si>
    <t xml:space="preserve">ул. Лесная д. 39</t>
  </si>
  <si>
    <t xml:space="preserve">50.674472, 36.562611</t>
  </si>
  <si>
    <t xml:space="preserve">МДОУ Детский сад общеразвивающего вида № 9 п. Северный </t>
  </si>
  <si>
    <t xml:space="preserve">ул. Олимпийская д. 6а</t>
  </si>
  <si>
    <t xml:space="preserve">50.670609, 36.581753</t>
  </si>
  <si>
    <t xml:space="preserve">АО "Тандер" магазин "Магнит"</t>
  </si>
  <si>
    <t xml:space="preserve">ул. Магистральная д.8</t>
  </si>
  <si>
    <t xml:space="preserve">50.6747719, 36.558006</t>
  </si>
  <si>
    <t xml:space="preserve">ул. Шоссейная д. 28</t>
  </si>
  <si>
    <t xml:space="preserve">50.672834, 36,560127</t>
  </si>
  <si>
    <t xml:space="preserve">ул. Олимпийская д.22 а</t>
  </si>
  <si>
    <t xml:space="preserve">50.676864, 36.558299</t>
  </si>
  <si>
    <t xml:space="preserve">ул. Олимпийская д.5 в</t>
  </si>
  <si>
    <t xml:space="preserve">50,688237, 36,556701</t>
  </si>
  <si>
    <t xml:space="preserve">ул. Октябрьская д.34 в</t>
  </si>
  <si>
    <t xml:space="preserve">50,6745, 36,5402</t>
  </si>
  <si>
    <t xml:space="preserve">ТСН СНТ "Новая Дружба"</t>
  </si>
  <si>
    <t xml:space="preserve">СНТ "Радуга" уч. 27</t>
  </si>
  <si>
    <t>50.661781,36,562149</t>
  </si>
  <si>
    <t>РН-Черноземье</t>
  </si>
  <si>
    <t xml:space="preserve">700 м от развязки автодороги "Северо-Западный обход города Белгорода" АЗК № 101</t>
  </si>
  <si>
    <t xml:space="preserve">50.677870, 36.551364</t>
  </si>
  <si>
    <t xml:space="preserve">МОУ "Северная СОШ № 1"</t>
  </si>
  <si>
    <t xml:space="preserve">ул. Школьная д.35</t>
  </si>
  <si>
    <t xml:space="preserve">50.662760, 36.561736</t>
  </si>
  <si>
    <t xml:space="preserve">"ООО БСК" БелстройКорпарация+</t>
  </si>
  <si>
    <t xml:space="preserve">ул. Транспортная д.23</t>
  </si>
  <si>
    <t>50.676433,36.576739</t>
  </si>
  <si>
    <t xml:space="preserve">ГУП "Белгородский областной водоканал"</t>
  </si>
  <si>
    <t xml:space="preserve">ул. Лесная НСВ -2 подъема </t>
  </si>
  <si>
    <t>50.689078,36.55495</t>
  </si>
  <si>
    <t xml:space="preserve">Управление ГУП "Белоблводоканал" Белгородский район</t>
  </si>
  <si>
    <t xml:space="preserve">ул. Октябряская д.125А</t>
  </si>
  <si>
    <t>50.687895,36.556507</t>
  </si>
  <si>
    <t xml:space="preserve">ул. Октябрьская д. 139Б</t>
  </si>
  <si>
    <t>50.67537,36.56217</t>
  </si>
  <si>
    <t>маталл</t>
  </si>
  <si>
    <t xml:space="preserve">МОУ "Северная СОШ № 2"</t>
  </si>
  <si>
    <t xml:space="preserve">ул. Олимпийская д. 12</t>
  </si>
  <si>
    <t>50.665972,36558116</t>
  </si>
  <si>
    <t xml:space="preserve">ООО "Техсапфир"</t>
  </si>
  <si>
    <t xml:space="preserve">ул. Березовая д.1/3</t>
  </si>
  <si>
    <t xml:space="preserve">50,3943, 363410</t>
  </si>
  <si>
    <t xml:space="preserve">АО "Рус-Индустрия"</t>
  </si>
  <si>
    <t xml:space="preserve">тер. Промышленный парк Фабрика,1</t>
  </si>
  <si>
    <t xml:space="preserve">50,642366, 36,558027</t>
  </si>
  <si>
    <t xml:space="preserve">ООО "Кроно-Бел"</t>
  </si>
  <si>
    <t xml:space="preserve">Белгородская область, р-н Белгородский, юго-западнее п. Северный</t>
  </si>
  <si>
    <t>50.583912,36.734963</t>
  </si>
  <si>
    <t xml:space="preserve">ООО "Еврострой"</t>
  </si>
  <si>
    <t xml:space="preserve">Херимян Ашет Гарсович</t>
  </si>
  <si>
    <t xml:space="preserve">Нежилое помещение ООО  "Еврострой"</t>
  </si>
  <si>
    <t>50.579866,36.726622</t>
  </si>
  <si>
    <t>имеется</t>
  </si>
  <si>
    <t xml:space="preserve">МДОУ "Детский сад №7 с. Беловское"</t>
  </si>
  <si>
    <t>50.614517,36.765165</t>
  </si>
  <si>
    <t>пласьтик</t>
  </si>
  <si>
    <t xml:space="preserve">Слободчикова Таисия Ивановна с. Севрюково ул. Щ. Заречная, 1 "А"</t>
  </si>
  <si>
    <t xml:space="preserve">Магазин продукты</t>
  </si>
  <si>
    <t xml:space="preserve">50.648160, 36,568585</t>
  </si>
  <si>
    <t xml:space="preserve">ООО «Газэнергосеть розница»</t>
  </si>
  <si>
    <t xml:space="preserve">администрация Беломестненского сельского поселения</t>
  </si>
  <si>
    <t xml:space="preserve">Белгородская область, Белгородский район, в границах земель ЗАО «Агро-Хохлово», ТЗК № 51</t>
  </si>
  <si>
    <t xml:space="preserve">50.657475, 36,606895</t>
  </si>
  <si>
    <t xml:space="preserve">с. Беломестное, ул. Западная, д. 1, ТЗК № 133</t>
  </si>
  <si>
    <t xml:space="preserve">ОГКУ «Управление по делам ГО и ЧС Белгородской области»</t>
  </si>
  <si>
    <t xml:space="preserve">ОГОУ ДПО «УМЦ по ГОЧС Белгородской области»</t>
  </si>
  <si>
    <t xml:space="preserve">ОГОУ ДПО «УМЦ по ГОЧС Белгородской области» п. Северный-Первый, ул. Березовая, 34 в</t>
  </si>
  <si>
    <t xml:space="preserve">50.391300, 36,3012</t>
  </si>
  <si>
    <t xml:space="preserve">Межрегиональное территориальное управление Федерального агентства по управлению государственным имуществом в Курской и Белгородской областях</t>
  </si>
  <si>
    <t xml:space="preserve">Межрегиональное территориальное управление Федерального агентства по управлению государственным имуществом в Курской и Белгородской областях г. Белгород, ул. Мокроусова, 6</t>
  </si>
  <si>
    <t xml:space="preserve">Управление по Белгородской области филиала ФГУП «ГРЧЦ» в Центральном Федеральном округе Белгородский район, южнее объездной автодороги «Белгород-Короча», в 650 м от поворота на с. Беломестное</t>
  </si>
  <si>
    <t xml:space="preserve">50.658500, 36,5627</t>
  </si>
  <si>
    <t xml:space="preserve">ООО «СтойСитиТренд» </t>
  </si>
  <si>
    <t xml:space="preserve">ООО «Северный Квартал» п. Северный-Первый, ул. Березовая, 1Б</t>
  </si>
  <si>
    <t xml:space="preserve">ООО «СтойСитиТренд» п. Северный-Первый, ул. Березовая, 1Б</t>
  </si>
  <si>
    <t xml:space="preserve">50.656308, 36,568884</t>
  </si>
  <si>
    <t xml:space="preserve">ООО «ВЕРСО ГРУПП»</t>
  </si>
  <si>
    <t xml:space="preserve">ООО «ВЕРСО ГРУПП» г. Белгород, ул. Спортивная, д. 2в, оф.6</t>
  </si>
  <si>
    <t xml:space="preserve">ООО «ВЕРСО ГРУПП» с. Беломестное, ул. Западная, д. 1а</t>
  </si>
  <si>
    <t xml:space="preserve">50.648923, 36,569683</t>
  </si>
  <si>
    <t xml:space="preserve">ООО «Тринити Моторс Н»</t>
  </si>
  <si>
    <t xml:space="preserve">ООО «БелАвтоТрек» п. Северный-Первый, пр-т Б.Хмельницкого, д. 184</t>
  </si>
  <si>
    <t xml:space="preserve">ООО «Тринити Моторс Н» п. Северный-Первый, пр-т Б.Хмельницкого,  д. 184</t>
  </si>
  <si>
    <t xml:space="preserve">50.647864, 36,570019</t>
  </si>
  <si>
    <t xml:space="preserve">ООО «Белгород-Центр-Авто»</t>
  </si>
  <si>
    <t xml:space="preserve">ООО «Белгород-Центр-Авто» п. Северный-Первый, пр-т Б.Хмельницкого, д. 180</t>
  </si>
  <si>
    <t xml:space="preserve">50.648861, 36,569702</t>
  </si>
  <si>
    <t xml:space="preserve">ООО «Тринити-Белгород-Авто»</t>
  </si>
  <si>
    <t xml:space="preserve">ООО «БелАвтоТрек» п. Северный-Первый, пр-т Б.Хмельницкого, д. 185</t>
  </si>
  <si>
    <t xml:space="preserve">ООО «Белгород-Центр-Авто» п. Северный-Первый, пр-т Б.Хмельницкого, д. 182</t>
  </si>
  <si>
    <t xml:space="preserve">50.637754, 36,624202</t>
  </si>
  <si>
    <t xml:space="preserve">ООО «ИнтерБизнесПроект»</t>
  </si>
  <si>
    <t xml:space="preserve">ООО «ИнтерБизнесПроект» г. Белгород Михайловское шоссе д. 1 оф.41</t>
  </si>
  <si>
    <t xml:space="preserve">ООО «ИнтерБизнесПроект» с. Зеленая Поляна, ул. Подгорная д. 31 В</t>
  </si>
  <si>
    <t xml:space="preserve">50.489002 36,368898</t>
  </si>
  <si>
    <t xml:space="preserve">МОУ "Веселолопанская СОШ"(2 контейнера),
МУ ДО "СЮН"( 1контейнер)</t>
  </si>
  <si>
    <t xml:space="preserve">ООО                      "Белые горы", ОГРН 1023100013650, с. Головино, мкр "Вилар", зд.2</t>
  </si>
  <si>
    <t xml:space="preserve">ООО                          "Белые горы"</t>
  </si>
  <si>
    <t xml:space="preserve">с. Головино, мкр "ВИЛАР", зд.2</t>
  </si>
  <si>
    <t xml:space="preserve">ФГБОУ ВО "БелГАУ им. В.Я. Горина", ОГРН 1023100508078, пос. Майский, ул. Вавилова, д. 1</t>
  </si>
  <si>
    <t xml:space="preserve">с. Болдыревка, ул. Лесная, д. 14</t>
  </si>
  <si>
    <t xml:space="preserve">Головинское сельское поселение, пруд в балке Александрв яр</t>
  </si>
  <si>
    <t xml:space="preserve">50,525472, 36,528189</t>
  </si>
  <si>
    <t xml:space="preserve">ООО "КУЖФ п.Дубовое"</t>
  </si>
  <si>
    <t xml:space="preserve">ООО "КУЖФ п.Дубовое" по договору аренды</t>
  </si>
  <si>
    <t xml:space="preserve">50.553617, 36.571348</t>
  </si>
  <si>
    <t xml:space="preserve">ИП Городову А.И.</t>
  </si>
  <si>
    <t xml:space="preserve">50.533156, 36.573337</t>
  </si>
  <si>
    <t xml:space="preserve">ИИ Кудалб А.В.</t>
  </si>
  <si>
    <t xml:space="preserve">Кудалб А.В.</t>
  </si>
  <si>
    <t xml:space="preserve">ИП Кудалб А.В.</t>
  </si>
  <si>
    <t xml:space="preserve">50.541789, 36.569671</t>
  </si>
  <si>
    <t xml:space="preserve">ИП Беседин А.Н.</t>
  </si>
  <si>
    <t xml:space="preserve">Беседин Александр Николаевич</t>
  </si>
  <si>
    <t xml:space="preserve">ООО "ПИрСАШ"</t>
  </si>
  <si>
    <t xml:space="preserve">50.536284, 36.582486</t>
  </si>
  <si>
    <t xml:space="preserve">ООО "Тонус-комфорт"</t>
  </si>
  <si>
    <t xml:space="preserve">50.553176, 36.573906</t>
  </si>
  <si>
    <t xml:space="preserve">ООО "Метро Кэш энд Кэрри"</t>
  </si>
  <si>
    <t xml:space="preserve">50.533210, 36.574757</t>
  </si>
  <si>
    <t xml:space="preserve">ИП Федоров Артем Андреевич</t>
  </si>
  <si>
    <t xml:space="preserve">50.553384, 36.559584</t>
  </si>
  <si>
    <t xml:space="preserve">ООО Холдинговая компания "Новолекс"</t>
  </si>
  <si>
    <t xml:space="preserve">50.544129, 36.544070</t>
  </si>
  <si>
    <t xml:space="preserve">ООО "Управление по эксплуатации и ремонту"Улитка""</t>
  </si>
  <si>
    <t xml:space="preserve">Прилегающая территория к МКД</t>
  </si>
  <si>
    <t xml:space="preserve">50.553920, 36.562300</t>
  </si>
  <si>
    <t xml:space="preserve">ООО "СпецАвтоСервис"</t>
  </si>
  <si>
    <t xml:space="preserve">50.544310, 36.536531</t>
  </si>
  <si>
    <t xml:space="preserve">ООО "Компания "Мосфлор-Белгород"</t>
  </si>
  <si>
    <t xml:space="preserve">Выродов Дмитрий Иванович</t>
  </si>
  <si>
    <t xml:space="preserve">50.536610, 36.582087</t>
  </si>
  <si>
    <t xml:space="preserve">ОГБУЗ "Белгородская ЦРБ"</t>
  </si>
  <si>
    <t xml:space="preserve">50.532992, 36.529902</t>
  </si>
  <si>
    <t xml:space="preserve">ИП Грайворонский Александр Юрьевич</t>
  </si>
  <si>
    <t xml:space="preserve">50.541354, 36.550751</t>
  </si>
  <si>
    <t xml:space="preserve">ОГАОУ ОК «Алгоритм Успеха»</t>
  </si>
  <si>
    <t xml:space="preserve">50.545264, 36.550913</t>
  </si>
  <si>
    <t xml:space="preserve">50.5520298, 36.5706328</t>
  </si>
  <si>
    <t xml:space="preserve">ООО "МАКДОНАЛДС"</t>
  </si>
  <si>
    <t xml:space="preserve">50.533694, 36.573330</t>
  </si>
  <si>
    <t xml:space="preserve">ИП Гирда Вячеслав Николаевич</t>
  </si>
  <si>
    <t xml:space="preserve">50.534904, 36.575399</t>
  </si>
  <si>
    <t xml:space="preserve">ООО "АЛЬМА"</t>
  </si>
  <si>
    <t xml:space="preserve">50.525262, 36.509087</t>
  </si>
  <si>
    <t xml:space="preserve">ООО "Ветров и К"</t>
  </si>
  <si>
    <t xml:space="preserve">50.525262, 36.509087.</t>
  </si>
  <si>
    <t xml:space="preserve">ИП Саволюк Вероника Петровна</t>
  </si>
  <si>
    <t xml:space="preserve">Саволюк Петр Сергеевич</t>
  </si>
  <si>
    <t xml:space="preserve">ИП Саволюк В.П.</t>
  </si>
  <si>
    <t xml:space="preserve">50.553383, 36.580645</t>
  </si>
  <si>
    <t xml:space="preserve">ООО "ЛУКОЙЛ-Югнефтепродукт"</t>
  </si>
  <si>
    <t xml:space="preserve">ИП Анашкин Михаил Эдуардович</t>
  </si>
  <si>
    <t xml:space="preserve">50.532625, 36.574870</t>
  </si>
  <si>
    <t xml:space="preserve">ООО "Бел-Крафт"</t>
  </si>
  <si>
    <t xml:space="preserve">Литвин Юлия Александровна</t>
  </si>
  <si>
    <t xml:space="preserve">50.539957, 36.581580</t>
  </si>
  <si>
    <t xml:space="preserve">МДОУ "Детский сад комб. вида №8 п.Дубовое"</t>
  </si>
  <si>
    <t xml:space="preserve">муниципальный район Белгородский район Белгородской области</t>
  </si>
  <si>
    <t xml:space="preserve">50.535401, 36.577566</t>
  </si>
  <si>
    <t xml:space="preserve">МОУ"Начальная школа п.Дубовое Белгородского района Белгородской области"</t>
  </si>
  <si>
    <t xml:space="preserve">50.5372725, 36.5859379</t>
  </si>
  <si>
    <t>ООО"РН-Черноземье"</t>
  </si>
  <si>
    <t xml:space="preserve">АЗК №106</t>
  </si>
  <si>
    <t xml:space="preserve">50.539419, 36.578383</t>
  </si>
  <si>
    <t xml:space="preserve">МОУ "Дубовская СОШ с углубленным изучением отдельных предметов"</t>
  </si>
  <si>
    <t xml:space="preserve">ООО "Автолайн плюс"</t>
  </si>
  <si>
    <t xml:space="preserve">50.532757, 36.529364</t>
  </si>
  <si>
    <t xml:space="preserve">ООО "Строительная компания"</t>
  </si>
  <si>
    <t xml:space="preserve">50.558934 36.415147</t>
  </si>
  <si>
    <t xml:space="preserve">ООО "Люкс Торг-5"</t>
  </si>
  <si>
    <t xml:space="preserve">Белгородская обл., Белгородский район, п. Комсомольский, ул. Дружбы, 32</t>
  </si>
  <si>
    <t xml:space="preserve">Торговая деятельность магазина "Люкс"</t>
  </si>
  <si>
    <t xml:space="preserve">50.556487 36.425887</t>
  </si>
  <si>
    <t xml:space="preserve">Администрация Комсомольского сельского поселения</t>
  </si>
  <si>
    <t xml:space="preserve">Белгородская обл., Белгородский район, п. Комсомольский, ул. Центральная, 2</t>
  </si>
  <si>
    <t xml:space="preserve">п. Комсомольский, ул. Гайдара, 1а,1б,3,3а,5(МКД)</t>
  </si>
  <si>
    <t xml:space="preserve">50.556512 36.425876</t>
  </si>
  <si>
    <t xml:space="preserve">50.555725 36.416333</t>
  </si>
  <si>
    <t xml:space="preserve">ГУП "Белоблводоканал", НСВ-2 подъёма</t>
  </si>
  <si>
    <t xml:space="preserve">Белгородская обл., Белгородский район, п. Комсомольский, 1-й Центральный пер.</t>
  </si>
  <si>
    <t xml:space="preserve">50.564504 36.404245</t>
  </si>
  <si>
    <t xml:space="preserve">50,457679 36,327263</t>
  </si>
  <si>
    <t xml:space="preserve">ОГБУЗ «Белгородская ЦРБ»  Краснооктябрьская участковая больница</t>
  </si>
  <si>
    <t xml:space="preserve">С. Красный Октябрь, ул.Юбилейная,  23</t>
  </si>
  <si>
    <t xml:space="preserve">50,456140 36,334261</t>
  </si>
  <si>
    <t xml:space="preserve">МДОУ "Детский сад общеразвивающего вида №29  с. Красный Октябрь"</t>
  </si>
  <si>
    <t xml:space="preserve">С. Красный Октябрь, ул.Молодежная, 1</t>
  </si>
  <si>
    <t xml:space="preserve">50,456459 36,336307</t>
  </si>
  <si>
    <t xml:space="preserve">МОУ"Краснооктябрьская СОШ"</t>
  </si>
  <si>
    <t xml:space="preserve">С. Красный Октябрь, ул.Школьная, 1</t>
  </si>
  <si>
    <t xml:space="preserve">ЗАО "Краснояружская зерновая компания" Краснояружский р-н, п. Красная Яруга, ул. Парковая, 38</t>
  </si>
  <si>
    <t xml:space="preserve">ЗАО "Краснояружская зерновая компания"</t>
  </si>
  <si>
    <t xml:space="preserve">Муниципальное общеобразовательное учреждение "Отрадненская основная общеобразовательная школа Белгородского района Белгородской области" Белгородский район, п.Малиновка, ул. Мирная, 9</t>
  </si>
  <si>
    <t xml:space="preserve">Муниципальное общеобразовательное учреждение "Отрадненская основная общеобразовательная школа Белгородского района Белгородской области", п.Малиновка, ул. Мирная, 9</t>
  </si>
  <si>
    <t xml:space="preserve">Белгородский район, п.Малиновка, ул. Мирная, 9</t>
  </si>
  <si>
    <t xml:space="preserve">АО "Белгороднефтепродук" г. Белгород, ул. Константина Заслонова, 82</t>
  </si>
  <si>
    <t xml:space="preserve">Администрация муниципального района "Белгородский район" Белгородской области</t>
  </si>
  <si>
    <t xml:space="preserve">50,449189 36,586324</t>
  </si>
  <si>
    <t>частная</t>
  </si>
  <si>
    <t xml:space="preserve">с. Никольское                                пер. Сосновый,1</t>
  </si>
  <si>
    <t xml:space="preserve">50.444616 36.579509</t>
  </si>
  <si>
    <t xml:space="preserve">ООО "Бенталь"</t>
  </si>
  <si>
    <t xml:space="preserve"> с. Никольское                         ул. Советская д.47 зерновой ток П "Никольское"</t>
  </si>
  <si>
    <t xml:space="preserve">50.444564 36.575669</t>
  </si>
  <si>
    <t xml:space="preserve">с. Никольское                                                               ул. Советская д.47 мех.мастерскаязерновой ток П "Никольское"</t>
  </si>
  <si>
    <t xml:space="preserve">50.444691 36.581571</t>
  </si>
  <si>
    <t xml:space="preserve">с. Никольское                                     ул. Советская д. 47                     столовая П "Никольское"</t>
  </si>
  <si>
    <t xml:space="preserve">50.441833  36.573688</t>
  </si>
  <si>
    <t xml:space="preserve">МОУ "Никольская средняя общеобразовательная щкола"</t>
  </si>
  <si>
    <t xml:space="preserve">с. Никольское                           ул. Школьная д.1</t>
  </si>
  <si>
    <t xml:space="preserve">50.4411091 36.578657</t>
  </si>
  <si>
    <t xml:space="preserve">МДОУ "Детский сад  № 3 с.Никольское"</t>
  </si>
  <si>
    <t xml:space="preserve">с. Никольское                           ул. Филатова д.12</t>
  </si>
  <si>
    <t xml:space="preserve">50.464820 36.577495</t>
  </si>
  <si>
    <t xml:space="preserve">ИП Горюнов А.В.</t>
  </si>
  <si>
    <t xml:space="preserve">с. Никольское                                    ул. Коммерческая, 2</t>
  </si>
  <si>
    <t xml:space="preserve">50,625563 36,652853</t>
  </si>
  <si>
    <t xml:space="preserve">ООО "Газэнергосеть розница", г.Белгород, ул.Костюкова, д.36г;</t>
  </si>
  <si>
    <t xml:space="preserve">Белгородский район, в районе 9 км Белгород- Короча (справа) МТЗК №57</t>
  </si>
  <si>
    <t xml:space="preserve">50.654880   36.671510</t>
  </si>
  <si>
    <t xml:space="preserve">АО "Тандер", г.Белгород, ул.Костюкова, д.34в;</t>
  </si>
  <si>
    <t xml:space="preserve">ИП Архипенко Д.А., г.Белгород, ул.Ломакина, д.1; </t>
  </si>
  <si>
    <t xml:space="preserve">Белгородский район, п. Новосадовый,                ул. Лейтенанта Павлова,3а</t>
  </si>
  <si>
    <t xml:space="preserve">50.619429   36.659944</t>
  </si>
  <si>
    <t xml:space="preserve">АО "Тандер", г.Белгород, ул.Костюкова, д.34в; </t>
  </si>
  <si>
    <t xml:space="preserve">Гасанова Тамара Павловна, п.Дубовое, ул.Зеленая, д.2г, кв.66</t>
  </si>
  <si>
    <t xml:space="preserve">Белгородский район, п. Новосадовый,                ул. Сторожевая,12</t>
  </si>
  <si>
    <t xml:space="preserve">50.646474  36.668695</t>
  </si>
  <si>
    <t xml:space="preserve">ИП Титенко А.А., г.Белгород, б-р Юности, д.8, кв.37; </t>
  </si>
  <si>
    <t xml:space="preserve">Белгородский район, п. Новосадовый,                ул. Садовая, 95</t>
  </si>
  <si>
    <t xml:space="preserve">50.626052     36.652864</t>
  </si>
  <si>
    <t xml:space="preserve">ООО "Эра", г.Белгород, ул.Славянская, д.5, корп.А; </t>
  </si>
  <si>
    <t xml:space="preserve">Белгородский район, п. Новосадовый,  тер. автодороги "Белгород-Павловск"9км, з/у 1</t>
  </si>
  <si>
    <t xml:space="preserve">50.617152   36,727504</t>
  </si>
  <si>
    <t xml:space="preserve">ООО "МЯСТИМ", г.Белгород, ул.Зеленая Поляна, д.2а, оф.25;</t>
  </si>
  <si>
    <t xml:space="preserve">Ничай Роман Петрович, г.Белгород, ул.Губкина, д.14а, кв.39; паспорт 1410 105041 отд.3 ОУФМС России по Белг. Обл. в г.Белгороде 07.09.2010г.</t>
  </si>
  <si>
    <t xml:space="preserve">Белгородский район, с. Ближняя Игуменка, ул. Индустриальная, д. 8</t>
  </si>
  <si>
    <t xml:space="preserve">50.656196   36.691587</t>
  </si>
  <si>
    <t xml:space="preserve">ООО "Тепличный Комплекс Белогорья", п.Новосадовый, ул.Тепличная, д.1;</t>
  </si>
  <si>
    <t xml:space="preserve">ООО "Тепличный Комплекс Белогорья", п.Новосадовый, ул.Тепличная, д.1; </t>
  </si>
  <si>
    <t xml:space="preserve">Белгородский район, п. Новосадовый, ул. Тепличная, д. 1</t>
  </si>
  <si>
    <t xml:space="preserve">50.655862   36.689473</t>
  </si>
  <si>
    <t xml:space="preserve">50.653029   36.686271</t>
  </si>
  <si>
    <t xml:space="preserve">50.657373   36.692441</t>
  </si>
  <si>
    <t xml:space="preserve">50.655543   36.685396</t>
  </si>
  <si>
    <t xml:space="preserve">50.635914  36.684311</t>
  </si>
  <si>
    <t xml:space="preserve">ИП Вознюк В.А., г.Белгород, ул.Академическая, д.1, корп.В; </t>
  </si>
  <si>
    <t xml:space="preserve">Белгородский район, п. Новосадовый, ул. Пионерская, д. 15б</t>
  </si>
  <si>
    <t xml:space="preserve">50.617201  36.660897</t>
  </si>
  <si>
    <t xml:space="preserve">ООО "Люкс Торг-5", г.Белгород, ул.Горького, д.76а, пом.7; </t>
  </si>
  <si>
    <t xml:space="preserve">Белгородский район, п. Новосадовый, ул. Сторожевая, д. 8</t>
  </si>
  <si>
    <t xml:space="preserve">50.619522   36.659556</t>
  </si>
  <si>
    <t xml:space="preserve">Белгородский район, п. Новосадовый, ул. Сторожевая, д. 14</t>
  </si>
  <si>
    <t xml:space="preserve">50.373302   36.301718</t>
  </si>
  <si>
    <t xml:space="preserve">ИП Бугаев Д.В., г.Белгород, ул.Мокроусова, д.5;</t>
  </si>
  <si>
    <t xml:space="preserve">Белгородский район, п. Новосадовый, ул. Перспективная, д. 7</t>
  </si>
  <si>
    <t xml:space="preserve">50.655381  36.671722</t>
  </si>
  <si>
    <t xml:space="preserve">Колотуша А.В., с.Ближняя Игуменка, ул. Бамовская, д. 1; паспорт: 1408 994327 ТП в пос.Разумное ОУФМС по Белгородской обл. в Белгородском р-не, 06.07.2009г.</t>
  </si>
  <si>
    <t xml:space="preserve">Белгородский район, п. Новосадовый, ул. Л.Павлова, д. 1г</t>
  </si>
  <si>
    <t xml:space="preserve">50.66039691     36.70115608</t>
  </si>
  <si>
    <t xml:space="preserve">Общество с ограниченной ответственностью "ЛУКОЙЛ-Югнефтепродукт", г.Краснодар, ул. Ставропольская, 2/1 </t>
  </si>
  <si>
    <t xml:space="preserve">Общество с ограниченной ответственностью "ЛУКОЙЛ-Югнефтепродукт"</t>
  </si>
  <si>
    <t xml:space="preserve">Белгородская обл.,Белгородский р-он,в границах АОЗТ "Плодоовощной", а/д Белгород-Павловск вправо АЗС № 31814</t>
  </si>
  <si>
    <t xml:space="preserve">50.6302530  36.6847393</t>
  </si>
  <si>
    <t xml:space="preserve">ИП Неледва А.Г., п.Дубовое, мкр. Березовый, ул. Поддубная, д. 19а; </t>
  </si>
  <si>
    <t xml:space="preserve">Неледва А.Г., п. Дубовое, мкр. Березовый, ул. Поддубная, д. 19а; паспорт: 1404 233462; тел. 8-910-362-35-32</t>
  </si>
  <si>
    <t xml:space="preserve">Белгородский р-н, п. Новосадовый, мкр. "Новосадовый", ул. Осенняя 1(а-е), 3 (а-е), 5 (а-е), 7(а-е); пр-д 3-й Осенний 2(а-е), 4(а-е), 6(а-е), 8(а-е).</t>
  </si>
  <si>
    <t xml:space="preserve">50.6169  36.6612</t>
  </si>
  <si>
    <t xml:space="preserve">ИП Еганова З.С., г.Белгород, ул.Чапаева, д.30, кв.69; </t>
  </si>
  <si>
    <t xml:space="preserve">ИП Калмыкова М.В., г.Белгород, ул.Ватутина, д.1а, кв.44; </t>
  </si>
  <si>
    <t xml:space="preserve">Белгородский район, мкр. "Новосадовый", п. Новосадовый, ул. Сторожевая, д. 8</t>
  </si>
  <si>
    <t xml:space="preserve">50.651742  36.686478</t>
  </si>
  <si>
    <t xml:space="preserve">ИП Исаков А.И., Белгородский р-н, п. Новосадовый, ул. Речная, д. 1б; </t>
  </si>
  <si>
    <t xml:space="preserve">Исаков А.И., Белгородский р-н, п. Новосадовый, ул. Речная, д. 1б</t>
  </si>
  <si>
    <t xml:space="preserve">Белгородский район, п. Новосадовый, ул. Ягодная, д. 2д</t>
  </si>
  <si>
    <t xml:space="preserve">50.651742  36.686478 </t>
  </si>
  <si>
    <t xml:space="preserve">ИП Лазарев А.М., г.Белгород, ул.Садовая, д.84;  (договор аренды)</t>
  </si>
  <si>
    <t xml:space="preserve">50.61900  36.73008</t>
  </si>
  <si>
    <t xml:space="preserve">Белгородский район, с. Ближняя Игуменка, ул. Привольная, д. 3г</t>
  </si>
  <si>
    <t xml:space="preserve">50.616691  36.726686</t>
  </si>
  <si>
    <t xml:space="preserve">Белгородский район, с. Ближняя Игуменка, ул. Садовая, д. 49</t>
  </si>
  <si>
    <t xml:space="preserve">50.618545  36.724916</t>
  </si>
  <si>
    <t xml:space="preserve">МДОУ "Детский сад № 12 с. Ближняя Игуменка Белгородского района Белгородской области", с. Ближняя Игуменка, ул. Центральная, д. 2в; </t>
  </si>
  <si>
    <t xml:space="preserve">Белгородский район, с. Ближняя Игуменка, ул. Центральная, д. 2в</t>
  </si>
  <si>
    <t xml:space="preserve">50.6529  36.6905</t>
  </si>
  <si>
    <t xml:space="preserve">ООО "РН-Черноземье", г.Курск, ул.Можаевская, д.20;</t>
  </si>
  <si>
    <t xml:space="preserve">ООО "РН-Черноземье", г.Курск, ул.Можаевская, д.20; </t>
  </si>
  <si>
    <t xml:space="preserve">Белгородский район, вдоль а/д Белгород-Павловск (11 км+888 м справа), АЗК № 102</t>
  </si>
  <si>
    <t xml:space="preserve">50.653301  36.670299</t>
  </si>
  <si>
    <t xml:space="preserve">МДОУ "Детский сад № 6 п. Новосадовый Белгородского района Белгородской области", п.Новосадовый, ул. Лейтенанта Павлова, д. 11; </t>
  </si>
  <si>
    <t xml:space="preserve">Белгородский район, п. Новосадовый, ул. Лейтенанта Павлова, д. 11</t>
  </si>
  <si>
    <t xml:space="preserve">50.632254  36.674821</t>
  </si>
  <si>
    <t xml:space="preserve">МОУ "Начальная школа п. Новосадовый Белгородского района Белгородской области", п.Новосадовый, мкр. "Новосадовый", Школьный проезд-1, д. 1;</t>
  </si>
  <si>
    <t xml:space="preserve">МОУ "Начальная школа п. Новосадовый Белгородского района Белгородской области", п.Новосадовый, мкр. "Новосадовый", Школьный проезд-1, д. 1; </t>
  </si>
  <si>
    <t xml:space="preserve">Белгородский район, п. Новосадовый, мкр. "Новосадовый", Школьный проед-1, д. 1</t>
  </si>
  <si>
    <t xml:space="preserve">50.652599  36.669688</t>
  </si>
  <si>
    <t xml:space="preserve">МОУ "Новосадовская средняя общеобразовательная школа Белгородского района Белгородской области", п.Новосадовый, ул.Лейтенанта Павлова, д.15; </t>
  </si>
  <si>
    <t xml:space="preserve">Белгородский район, п. Новосадовый, ул. Лейтенанта Павлова, д. 15</t>
  </si>
  <si>
    <t xml:space="preserve">50.657492  36.662726</t>
  </si>
  <si>
    <t xml:space="preserve">Юдин В.П., Белгородский р-н, с. Репное, ул. Народная, д.17; паспорт 1404 443916 ОВД г.Губкина 16.09.2004.; тел.8-919-431-04-58</t>
  </si>
  <si>
    <t xml:space="preserve">Белгородский район, п.Новосадовый, пр-д Промышленный, д.1</t>
  </si>
  <si>
    <t xml:space="preserve">50.619985  36.659430</t>
  </si>
  <si>
    <t xml:space="preserve">ООО "Агроторг", г.Санкт-Петербург, пр.Невский, 90/92; (договор аренды)</t>
  </si>
  <si>
    <t xml:space="preserve">ИП Решетников А.А., г.Белгород, ул.Матросова, д.12; </t>
  </si>
  <si>
    <t xml:space="preserve">Белгородский район, п.Новосадовый, ул. Сторожевая, 16</t>
  </si>
  <si>
    <t xml:space="preserve">50.651788  36.686363</t>
  </si>
  <si>
    <t xml:space="preserve">ООО "Агроторг", г.Санкт-Петербург, пр.Невский, 90/92; </t>
  </si>
  <si>
    <t xml:space="preserve">50.635682  36.683763</t>
  </si>
  <si>
    <t xml:space="preserve">Белгородский район, п. Новосадовый, ул. Пионерская, д. 15а</t>
  </si>
  <si>
    <t xml:space="preserve">50.624672  36.656089</t>
  </si>
  <si>
    <t xml:space="preserve">ООО "Спецэлектромонтаж", г.Белгород, Б. 1-го Салюта, д. 9, оф. 111а; </t>
  </si>
  <si>
    <t xml:space="preserve">ООО "Спецэлектромонтаж", г.Белгород, Б. 1-го Салюта, д. 9, оф. 111а;</t>
  </si>
  <si>
    <t xml:space="preserve">Белгородский район, п. Новосадовый, ул. Перспективная, 3</t>
  </si>
  <si>
    <t xml:space="preserve">МБУК ЦКР с. Пушкарное,с. Пушкарное,ул. Центральная, 11Б;</t>
  </si>
  <si>
    <t xml:space="preserve">ЦКР с. Пушкарное</t>
  </si>
  <si>
    <t xml:space="preserve">МДОУ «Детский сад №17»,с. Пушкарное, ул. Майская, 2А; </t>
  </si>
  <si>
    <t xml:space="preserve">МОУ Пушкарская СОШ, ул. Пушкарное, Центральная,13; </t>
  </si>
  <si>
    <t xml:space="preserve">50.642226, 36.428222</t>
  </si>
  <si>
    <t xml:space="preserve">ООО ТК "Экотранс"; </t>
  </si>
  <si>
    <t xml:space="preserve"> Застройщики на массиве  ИЖС Пушкарское 78</t>
  </si>
  <si>
    <t xml:space="preserve">50.647695, 36.434638</t>
  </si>
  <si>
    <t xml:space="preserve">Застройщики на массиве ИЖС Драгурское 75</t>
  </si>
  <si>
    <t xml:space="preserve">50.649819, 36.427742</t>
  </si>
  <si>
    <t xml:space="preserve">50,6358 36,4708</t>
  </si>
  <si>
    <t xml:space="preserve">магазин "Продукты"с. Стрелецкое, ул. Королева, 54б</t>
  </si>
  <si>
    <t xml:space="preserve">50,6357 36,471</t>
  </si>
  <si>
    <t xml:space="preserve">магазин "Продукты- Светлый" с. Стрелецкое, ул. Королева, 54д</t>
  </si>
  <si>
    <t xml:space="preserve">50,6427 36,4833</t>
  </si>
  <si>
    <t xml:space="preserve">производственная деятельность ООО "Флексо-Пак"</t>
  </si>
  <si>
    <t xml:space="preserve">50,6648 36,4687</t>
  </si>
  <si>
    <r>
      <t xml:space="preserve">ТЗК № </t>
    </r>
    <r>
      <rPr>
        <i/>
        <sz val="12"/>
        <color theme="1"/>
        <rFont val="Times New Roman"/>
      </rPr>
      <t>46</t>
    </r>
  </si>
  <si>
    <t xml:space="preserve">ООО "Белдвери"</t>
  </si>
  <si>
    <t xml:space="preserve">50.6357 36.4809</t>
  </si>
  <si>
    <t>склад</t>
  </si>
  <si>
    <t xml:space="preserve">50.6355 36.4727</t>
  </si>
  <si>
    <t xml:space="preserve">50.6352 36.4783</t>
  </si>
  <si>
    <t>2.0</t>
  </si>
  <si>
    <t>0.75</t>
  </si>
  <si>
    <t xml:space="preserve">ИП "Кондрашев А.В."</t>
  </si>
  <si>
    <t xml:space="preserve">ИП "Кондрашев А.В." </t>
  </si>
  <si>
    <t xml:space="preserve">ИП "Трофимов А.В."</t>
  </si>
  <si>
    <t xml:space="preserve">ООО "Капитал" </t>
  </si>
  <si>
    <t xml:space="preserve">Каребин Сергей Александрович Паспорт 14040 234627, выдан Отделением №2 Отдела паспортно-визовой службы УВД города Белгорода</t>
  </si>
  <si>
    <t xml:space="preserve">ООО "Агросервис" </t>
  </si>
  <si>
    <t xml:space="preserve">ИП "Яковлев Д.М."  </t>
  </si>
  <si>
    <t xml:space="preserve">ИП "Гуленко В.И."</t>
  </si>
  <si>
    <t>ООО"Агроторг"</t>
  </si>
  <si>
    <t xml:space="preserve">ИП "Соколов А.Э." </t>
  </si>
  <si>
    <t xml:space="preserve">ООО"Агроторг" </t>
  </si>
  <si>
    <t xml:space="preserve">ИП"Соколов С.Г." ИП " Чачашвили Б.Д." </t>
  </si>
  <si>
    <t xml:space="preserve">АО "Белгороднефтепродукт" </t>
  </si>
  <si>
    <t xml:space="preserve">50,6358 36,4652</t>
  </si>
  <si>
    <t>1.1</t>
  </si>
  <si>
    <t xml:space="preserve">50.550690 36.567559</t>
  </si>
  <si>
    <t xml:space="preserve">ООО "Терем"</t>
  </si>
  <si>
    <t xml:space="preserve">п. Дубовое, мкр. Пригородный, ул. Благодатная, д. 4б</t>
  </si>
  <si>
    <t xml:space="preserve"> 50.545751; 36.541020</t>
  </si>
  <si>
    <t xml:space="preserve">           ООО "ПСК ГлавБелСтрой"</t>
  </si>
  <si>
    <t xml:space="preserve">п. Дубовое, мкр. Северный -3,ул. Бульварная, д.1,5,6,7,9, 10,11,13; ул. Белогорская, д.1,3; ул. Городская, д.1,3,5,7,9,11,13,15,17</t>
  </si>
  <si>
    <t xml:space="preserve">50.4535; 36.5623</t>
  </si>
  <si>
    <t xml:space="preserve">ИП "Некрасов В.И."</t>
  </si>
  <si>
    <t xml:space="preserve">с. Никольское, пер. Степной, 15-Б</t>
  </si>
  <si>
    <t xml:space="preserve">50.543969, 36.549482</t>
  </si>
  <si>
    <t xml:space="preserve">ООО "УЭР Улитка"</t>
  </si>
  <si>
    <t xml:space="preserve">п. Дубовое, мкр. "Улитка", д.7, д.1</t>
  </si>
  <si>
    <t xml:space="preserve">50.545615, 36.548765</t>
  </si>
  <si>
    <t xml:space="preserve">п. Дубовое, мкр. "Улитка", д.6</t>
  </si>
  <si>
    <t xml:space="preserve">50.546517, 36.550651</t>
  </si>
  <si>
    <t>да/нет</t>
  </si>
  <si>
    <t xml:space="preserve">п. Дубовое, мкр. "Улитка", д.8</t>
  </si>
  <si>
    <t xml:space="preserve">50.546770, 36.551883</t>
  </si>
  <si>
    <t xml:space="preserve">п. Дубовое, мкр. "Улитка", д.5</t>
  </si>
  <si>
    <t xml:space="preserve">50.538901, 36.580163</t>
  </si>
  <si>
    <t xml:space="preserve">п. Дубовое, ул. Зеленая, д.7, д.9</t>
  </si>
  <si>
    <t xml:space="preserve">50.543752, 36. 542725</t>
  </si>
  <si>
    <t xml:space="preserve">50.543013, 36.545687</t>
  </si>
  <si>
    <t xml:space="preserve">п. Дубовое, мкр. "Улитка", ул. Чудесная, д.2</t>
  </si>
  <si>
    <t xml:space="preserve">50.542807, 36.547538</t>
  </si>
  <si>
    <t xml:space="preserve">п. Дубовое, ул. Счастливая, д.1</t>
  </si>
  <si>
    <t xml:space="preserve">50.543299, 36.546505</t>
  </si>
  <si>
    <t xml:space="preserve">п. Дубовое, ул. Счастливая, д.5</t>
  </si>
  <si>
    <t xml:space="preserve">50.544101, 36.544061</t>
  </si>
  <si>
    <t xml:space="preserve">п. Дубовое, ул. Счатливая, д.6</t>
  </si>
  <si>
    <t xml:space="preserve">50.545270, 36.545358</t>
  </si>
  <si>
    <t xml:space="preserve">п. Дубовое, ул. Счастливая, д.4,6</t>
  </si>
  <si>
    <t xml:space="preserve">50.545571, 36.546084</t>
  </si>
  <si>
    <t xml:space="preserve">п. Дубовое, ул. Счастливая, д.3, д.4</t>
  </si>
  <si>
    <t xml:space="preserve">50.544817, 36.548402</t>
  </si>
  <si>
    <t xml:space="preserve">п. Дубовое, ул. Счастливая, д.3, д.2</t>
  </si>
  <si>
    <t xml:space="preserve">50.543712, 36.548922</t>
  </si>
  <si>
    <t xml:space="preserve">п. Дубовое, ул. Счастливая, д.7, д.2</t>
  </si>
  <si>
    <t xml:space="preserve">50.545955, 36.553222</t>
  </si>
  <si>
    <t xml:space="preserve">п. Дубовое, мкр. "Улитка</t>
  </si>
  <si>
    <t xml:space="preserve">50.545573, 36.553168</t>
  </si>
  <si>
    <t xml:space="preserve">п. Дубовое, мкр. "Улитка", д.5, д.4</t>
  </si>
  <si>
    <t xml:space="preserve">50.544676, 36.552481</t>
  </si>
  <si>
    <t xml:space="preserve">п. Дубовое, мкр. "Улитка", д.3, д.2</t>
  </si>
  <si>
    <t xml:space="preserve">50.543670, 36.551709</t>
  </si>
  <si>
    <t xml:space="preserve">п. Дубовое, мкр. "Улитка", д.4</t>
  </si>
  <si>
    <t xml:space="preserve">50.543351, 36.549110</t>
  </si>
  <si>
    <t xml:space="preserve">п. Дубовое, мкр. "Улитка",ул. Счастливая, д.2, д.7</t>
  </si>
  <si>
    <t xml:space="preserve">50.550452, 36.555685</t>
  </si>
  <si>
    <t xml:space="preserve">п. Дубовое, ул. Пригородная, д. 11, 13</t>
  </si>
  <si>
    <t>50.511056</t>
  </si>
  <si>
    <t xml:space="preserve">ИП "Блащенко А.П."</t>
  </si>
  <si>
    <t xml:space="preserve">п. Новая Деревня", ул. Магистральная, д.1-Е</t>
  </si>
  <si>
    <t xml:space="preserve">50.670040, 36.560480</t>
  </si>
  <si>
    <t xml:space="preserve">ООО "БелРегионНефть"</t>
  </si>
  <si>
    <t xml:space="preserve">А/д Москва-Симферополь 7 км</t>
  </si>
  <si>
    <t xml:space="preserve">50.705856, 36.544839</t>
  </si>
  <si>
    <t xml:space="preserve">ООО "ДЭП 96"</t>
  </si>
  <si>
    <t xml:space="preserve">с. Ерик, в границах "ОПХ Белгородское"</t>
  </si>
  <si>
    <t xml:space="preserve">50.516835, 36.575992</t>
  </si>
  <si>
    <t xml:space="preserve">ООО "Бизнес центр "Каскад"</t>
  </si>
  <si>
    <t xml:space="preserve">п. Таврово, мкр. "Таврово-1", ул. Северная, д.1а</t>
  </si>
  <si>
    <t xml:space="preserve">50.572974; 36.454225</t>
  </si>
  <si>
    <t xml:space="preserve">ООО "Каскад"</t>
  </si>
  <si>
    <t xml:space="preserve">п. Комсомолец,672+620 км автодороги Крым</t>
  </si>
  <si>
    <t xml:space="preserve">База отдыхап. Комсомолец,672+620 км автодороги Крым</t>
  </si>
  <si>
    <t xml:space="preserve">50.441179; 36.578375</t>
  </si>
  <si>
    <t xml:space="preserve">ИП "Магакян"</t>
  </si>
  <si>
    <t xml:space="preserve">          ИП "Магакян"</t>
  </si>
  <si>
    <t xml:space="preserve">с. Никольское, ул. Советская, д.26 Г</t>
  </si>
  <si>
    <t xml:space="preserve">с.Никольское, ул. Советская, д. 26 Г</t>
  </si>
  <si>
    <t xml:space="preserve">50.525529; 36.519238</t>
  </si>
  <si>
    <t xml:space="preserve">          да/да</t>
  </si>
  <si>
    <t xml:space="preserve">         Фомин Р.В.</t>
  </si>
  <si>
    <t xml:space="preserve">ООО "Универсам Заря"</t>
  </si>
  <si>
    <t xml:space="preserve">с. Шагаровка, мкр. "Лесной", ул. Просторная, зд.51 а</t>
  </si>
  <si>
    <t xml:space="preserve">50.6624904; 36.6974550</t>
  </si>
  <si>
    <t xml:space="preserve">ИП "Шмараева"</t>
  </si>
  <si>
    <t>ИП"Шмараева"</t>
  </si>
  <si>
    <t xml:space="preserve">с.Шишино, пер. 3 Рубежный, д.22</t>
  </si>
  <si>
    <t xml:space="preserve"> 50.659272; 36.561913</t>
  </si>
  <si>
    <t xml:space="preserve"> Твердое                  покрытие</t>
  </si>
  <si>
    <t xml:space="preserve">ООО "Торжок"                      ООО "Северный квартал"</t>
  </si>
  <si>
    <t xml:space="preserve">ООО "Торжок"                        ООО "Северный квартал"</t>
  </si>
  <si>
    <t xml:space="preserve">Беломестенское с/п, мкр. "Северный-Первый", ул. Березовая, з/у 1 г</t>
  </si>
  <si>
    <t xml:space="preserve">        ИП "Ткаченко"</t>
  </si>
  <si>
    <t xml:space="preserve">         ИП "Ткаченко"</t>
  </si>
  <si>
    <t xml:space="preserve">п. Дубовое, мкр. "Дубровка", ул. Лазурная, з/у 2</t>
  </si>
  <si>
    <t xml:space="preserve">50.658811; 36.608194</t>
  </si>
  <si>
    <t>нет/да</t>
  </si>
  <si>
    <t xml:space="preserve">       ИП "Баранова В.А."</t>
  </si>
  <si>
    <t xml:space="preserve">   ИП "Баранова В.А."</t>
  </si>
  <si>
    <t xml:space="preserve">с. Беломестное, ул. Дорожная, д. 2в</t>
  </si>
  <si>
    <t xml:space="preserve">50.658097; 36.562407</t>
  </si>
  <si>
    <t xml:space="preserve">Твердое                    покрытие</t>
  </si>
  <si>
    <t xml:space="preserve">1,1 -2 шт; </t>
  </si>
  <si>
    <t xml:space="preserve">ООО "Стройландия.ру"</t>
  </si>
  <si>
    <t xml:space="preserve">ООО "Стройландия.ру</t>
  </si>
  <si>
    <t xml:space="preserve">мкр. Северный Первый, ул. Березовая, д. 1Б, Беломестенское с/п</t>
  </si>
  <si>
    <t xml:space="preserve">                50.659145; 36.560019</t>
  </si>
  <si>
    <t xml:space="preserve">1,1 - 2 шт; </t>
  </si>
  <si>
    <t xml:space="preserve"> да/да</t>
  </si>
  <si>
    <t xml:space="preserve">мкр. Северный Первый, ул. Новая, 2-а</t>
  </si>
  <si>
    <t xml:space="preserve">               50.560156; 36.413911</t>
  </si>
  <si>
    <t xml:space="preserve">ИП Гордийчук Д.В.</t>
  </si>
  <si>
    <t xml:space="preserve">п. Комсомольский, ул. Дорожная, 31</t>
  </si>
  <si>
    <t xml:space="preserve">               50.560801; 36.794455</t>
  </si>
  <si>
    <t xml:space="preserve">ООО "Русагро-Инвест"</t>
  </si>
  <si>
    <t xml:space="preserve">База отдыха "Боровское"    31:15:0904009:3408</t>
  </si>
  <si>
    <t xml:space="preserve">               50.659272; 36.561913</t>
  </si>
  <si>
    <t xml:space="preserve">1,1-1 шт</t>
  </si>
  <si>
    <t xml:space="preserve">ООО "Торжок"                      </t>
  </si>
  <si>
    <t xml:space="preserve">ООО "Торжок"  </t>
  </si>
  <si>
    <t xml:space="preserve">Белгородский район,                            п. Северный-Первый, ул. Березовая, д.1Г</t>
  </si>
  <si>
    <t xml:space="preserve">ООО "Торжок" (мебельный центр)</t>
  </si>
  <si>
    <t xml:space="preserve">50.704272: 36.538072</t>
  </si>
  <si>
    <t xml:space="preserve">308527 Белгородский район, с. Ерик, СНТ "Огонек"</t>
  </si>
  <si>
    <t xml:space="preserve">308527 Белгородский район,с. Ерик, СНТ "Огонек"</t>
  </si>
  <si>
    <t xml:space="preserve">308527 Белгородский район, с. Ерик, СНТ Агрохимик-1, 31:15:0109011:9 (З/У 9)</t>
  </si>
  <si>
    <t xml:space="preserve">снт "Агрохимик-1"
ст "Мичуринец-75"
снт "Дружбы-1"
снт "Руда"</t>
  </si>
  <si>
    <t>50.704149:36.539166</t>
  </si>
  <si>
    <t xml:space="preserve">308527 Белгородский район, с. Ерик, СТ "Мичуринец-75"</t>
  </si>
  <si>
    <t xml:space="preserve">308527 Белгородский район, с. Ерик, СТ Мичуринец-75, 31:15:0109011:104 (З/У 5)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</si>
</sst>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\ &quot;₽&quot;_-;\-* #,##0.00\ &quot;₽&quot;_-;_-* &quot;-&quot;??\ &quot;₽&quot;_-;_-@_-"/>
    <numFmt numFmtId="161" formatCode="0.0"/>
  </numFmts>
  <fonts count="14">
    <font>
      <sz val="11.000000"/>
      <color theme="1"/>
      <name val="Calibri"/>
      <scheme val="minor"/>
    </font>
    <font>
      <u/>
      <sz val="9.350000"/>
      <color theme="10"/>
      <name val="Calibri"/>
    </font>
    <font>
      <sz val="11.000000"/>
      <name val="Calibri"/>
    </font>
    <font>
      <sz val="12.000000"/>
      <color theme="1"/>
      <name val="Times New Roman"/>
    </font>
    <font>
      <b/>
      <sz val="1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1.000000"/>
      <color theme="1"/>
      <name val="Times New Roman"/>
    </font>
    <font>
      <sz val="11.000000"/>
      <name val="Times New Roman"/>
    </font>
    <font>
      <b/>
      <sz val="8.000000"/>
      <color theme="1"/>
      <name val="Times New Roman"/>
    </font>
    <font>
      <sz val="14.000000"/>
      <color theme="1"/>
      <name val="Times New Roman"/>
    </font>
    <font>
      <sz val="8.000000"/>
      <color theme="1"/>
      <name val="Times New Roman"/>
    </font>
    <font>
      <b/>
      <sz val="12.000000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1">
    <xf fontId="0" fillId="0" borderId="0" numFmtId="0" applyNumberFormat="1" applyFont="1" applyFill="1" applyBorder="1"/>
    <xf fontId="1" fillId="0" borderId="0" numFmtId="0" applyNumberFormat="0" applyFont="1" applyFill="0" applyBorder="0" applyProtection="0">
      <alignment vertical="top"/>
      <protection locked="0"/>
    </xf>
    <xf fontId="0" fillId="0" borderId="0" numFmtId="160" applyNumberFormat="1" applyFont="0" applyFill="0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49">
    <xf fontId="0" fillId="0" borderId="0" numFmtId="0" xfId="0"/>
    <xf fontId="3" fillId="0" borderId="0" numFmtId="0" xfId="0" applyFont="1" applyAlignment="1">
      <alignment vertical="center"/>
    </xf>
    <xf fontId="3" fillId="0" borderId="0" numFmtId="0" xfId="0" applyFont="1" applyAlignment="1">
      <alignment horizontal="center" vertical="center" wrapText="1"/>
    </xf>
    <xf fontId="3" fillId="0" borderId="0" numFmtId="0" xfId="0" applyFont="1" applyAlignment="1">
      <alignment vertical="center" wrapText="1"/>
    </xf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vertical="center" wrapText="1"/>
    </xf>
    <xf fontId="4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center" vertical="center" wrapText="1"/>
    </xf>
    <xf fontId="5" fillId="0" borderId="8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/>
    </xf>
    <xf fontId="5" fillId="0" borderId="9" numFmtId="0" xfId="0" applyFont="1" applyBorder="1" applyAlignment="1">
      <alignment horizontal="center" vertical="center"/>
    </xf>
    <xf fontId="5" fillId="0" borderId="2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0" numFmtId="0" xfId="0" applyFont="1"/>
    <xf fontId="5" fillId="0" borderId="2" numFmtId="4" xfId="0" applyNumberFormat="1" applyFont="1" applyBorder="1" applyAlignment="1">
      <alignment horizontal="center" vertical="center"/>
    </xf>
    <xf fontId="5" fillId="0" borderId="2" numFmtId="3" xfId="0" applyNumberFormat="1" applyFont="1" applyBorder="1" applyAlignment="1">
      <alignment horizontal="center" vertical="center"/>
    </xf>
    <xf fontId="3" fillId="0" borderId="8" numFmtId="0" xfId="0" applyFont="1" applyBorder="1" applyAlignment="1">
      <alignment horizontal="center" wrapText="1"/>
    </xf>
    <xf fontId="5" fillId="0" borderId="5" numFmtId="0" xfId="0" applyFont="1" applyBorder="1" applyAlignment="1">
      <alignment horizontal="left" wrapText="1"/>
    </xf>
    <xf fontId="5" fillId="0" borderId="5" numFmtId="1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11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left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left" vertical="center" wrapText="1"/>
    </xf>
    <xf fontId="3" fillId="0" borderId="12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vertical="center" wrapText="1"/>
    </xf>
    <xf fontId="3" fillId="0" borderId="13" numFmtId="0" xfId="0" applyFont="1" applyBorder="1" applyAlignment="1">
      <alignment vertical="center" wrapText="1"/>
    </xf>
    <xf fontId="3" fillId="0" borderId="13" numFmtId="0" xfId="0" applyFont="1" applyBorder="1" applyAlignment="1">
      <alignment horizontal="center" vertical="center" wrapText="1"/>
    </xf>
    <xf fontId="3" fillId="0" borderId="14" numFmtId="0" xfId="0" applyFont="1" applyBorder="1" applyAlignment="1">
      <alignment horizontal="center" vertical="center" wrapText="1"/>
    </xf>
    <xf fontId="3" fillId="0" borderId="15" numFmtId="0" xfId="0" applyFont="1" applyBorder="1" applyAlignment="1">
      <alignment vertical="center" wrapText="1"/>
    </xf>
    <xf fontId="3" fillId="0" borderId="15" numFmtId="0" xfId="0" applyFont="1" applyBorder="1" applyAlignment="1">
      <alignment horizontal="center" vertical="center" wrapText="1"/>
    </xf>
    <xf fontId="3" fillId="0" borderId="16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7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vertical="center" wrapText="1"/>
    </xf>
    <xf fontId="3" fillId="0" borderId="10" numFmtId="0" xfId="0" applyFont="1" applyBorder="1" applyAlignment="1">
      <alignment horizontal="center" vertical="center" wrapText="1"/>
    </xf>
    <xf fontId="5" fillId="0" borderId="3" numFmtId="1" xfId="0" applyNumberFormat="1" applyFont="1" applyBorder="1" applyAlignment="1">
      <alignment horizontal="center" vertical="center" wrapText="1"/>
    </xf>
    <xf fontId="6" fillId="0" borderId="3" numFmtId="49" xfId="0" applyNumberFormat="1" applyFont="1" applyBorder="1" applyAlignment="1">
      <alignment horizontal="left" vertical="center" wrapText="1"/>
    </xf>
    <xf fontId="3" fillId="0" borderId="3" numFmtId="0" xfId="0" applyFont="1" applyBorder="1" applyAlignment="1">
      <alignment vertical="center" wrapText="1"/>
    </xf>
    <xf fontId="5" fillId="0" borderId="3" numFmtId="161" xfId="0" applyNumberFormat="1" applyFont="1" applyBorder="1" applyAlignment="1">
      <alignment horizontal="center" vertical="center" wrapText="1"/>
    </xf>
    <xf fontId="5" fillId="0" borderId="3" numFmtId="0" xfId="0" applyFont="1" applyBorder="1" applyAlignment="1">
      <alignment horizontal="left" vertical="center" wrapText="1"/>
    </xf>
    <xf fontId="3" fillId="0" borderId="3" numFmtId="0" xfId="1" applyFont="1" applyBorder="1" applyAlignment="1" applyProtection="1">
      <alignment horizontal="center" vertical="center" wrapText="1"/>
    </xf>
    <xf fontId="5" fillId="0" borderId="0" numFmtId="0" xfId="0" applyFont="1" applyAlignment="1">
      <alignment vertical="center"/>
    </xf>
    <xf fontId="3" fillId="0" borderId="3" numFmtId="0" xfId="0" applyFont="1" applyBorder="1" applyAlignment="1">
      <alignment wrapText="1"/>
    </xf>
    <xf fontId="5" fillId="2" borderId="3" numFmtId="0" xfId="0" applyFont="1" applyFill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left" vertical="center" wrapText="1"/>
    </xf>
    <xf fontId="6" fillId="0" borderId="3" numFmtId="0" xfId="1" applyFont="1" applyBorder="1" applyAlignment="1" applyProtection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vertical="center"/>
    </xf>
    <xf fontId="3" fillId="0" borderId="18" numFmtId="0" xfId="0" applyFont="1" applyBorder="1" applyAlignment="1">
      <alignment horizontal="center" vertical="center" wrapText="1"/>
    </xf>
    <xf fontId="3" fillId="0" borderId="4" numFmtId="0" xfId="1" applyFont="1" applyBorder="1" applyAlignment="1" applyProtection="1">
      <alignment horizontal="center" vertical="center" wrapText="1"/>
    </xf>
    <xf fontId="3" fillId="0" borderId="19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8" numFmtId="0" xfId="1" applyFont="1" applyBorder="1" applyAlignment="1" applyProtection="1">
      <alignment horizontal="center" vertical="center" wrapText="1"/>
    </xf>
    <xf fontId="3" fillId="0" borderId="3" numFmtId="0" xfId="0" applyFont="1" applyBorder="1" applyAlignment="1">
      <alignment vertical="center"/>
    </xf>
    <xf fontId="3" fillId="0" borderId="3" numFmtId="0" xfId="0" applyFont="1" applyBorder="1" applyAlignment="1">
      <alignment horizontal="center" vertical="center"/>
    </xf>
    <xf fontId="7" fillId="0" borderId="3" numFmtId="0" xfId="0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6" numFmtId="0" xfId="0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 wrapText="1"/>
    </xf>
    <xf fontId="8" fillId="0" borderId="3" numFmtId="49" xfId="0" applyNumberFormat="1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/>
    </xf>
    <xf fontId="3" fillId="0" borderId="3" numFmtId="17" xfId="0" applyNumberFormat="1" applyFont="1" applyBorder="1" applyAlignment="1">
      <alignment horizontal="center" vertical="center" wrapText="1"/>
    </xf>
    <xf fontId="5" fillId="2" borderId="3" numFmtId="0" xfId="0" applyFont="1" applyFill="1" applyBorder="1" applyAlignment="1">
      <alignment horizontal="left" vertical="center" wrapText="1"/>
    </xf>
    <xf fontId="3" fillId="0" borderId="0" numFmtId="0" xfId="0" applyFont="1" applyAlignment="1" applyProtection="1">
      <alignment vertical="center" wrapText="1"/>
      <protection locked="0"/>
    </xf>
    <xf fontId="5" fillId="0" borderId="10" numFmtId="0" xfId="0" applyFont="1" applyBorder="1" applyAlignment="1" applyProtection="1">
      <alignment horizontal="center" vertical="center" wrapText="1"/>
      <protection locked="0"/>
    </xf>
    <xf fontId="5" fillId="0" borderId="20" numFmtId="0" xfId="0" applyFont="1" applyBorder="1" applyAlignment="1" applyProtection="1">
      <alignment horizontal="center" vertical="center" wrapText="1"/>
      <protection locked="0"/>
    </xf>
    <xf fontId="5" fillId="0" borderId="1" numFmtId="0" xfId="0" applyFont="1" applyBorder="1" applyAlignment="1" applyProtection="1">
      <alignment horizontal="center" vertical="center" wrapText="1"/>
      <protection locked="0"/>
    </xf>
    <xf fontId="5" fillId="0" borderId="2" numFmtId="0" xfId="0" applyFont="1" applyBorder="1" applyAlignment="1">
      <alignment horizontal="center" wrapText="1"/>
    </xf>
    <xf fontId="3" fillId="0" borderId="4" numFmtId="0" xfId="0" applyFont="1" applyBorder="1" applyAlignment="1">
      <alignment horizontal="center" wrapText="1"/>
    </xf>
    <xf fontId="3" fillId="0" borderId="3" numFmtId="49" xfId="0" applyNumberFormat="1" applyFont="1" applyBorder="1" applyAlignment="1">
      <alignment vertical="center" wrapText="1"/>
    </xf>
    <xf fontId="3" fillId="0" borderId="21" numFmtId="0" xfId="0" applyFont="1" applyBorder="1" applyAlignment="1">
      <alignment horizontal="center" vertical="center" wrapText="1"/>
    </xf>
    <xf fontId="3" fillId="0" borderId="21" numFmtId="0" xfId="0" applyFont="1" applyBorder="1" applyAlignment="1">
      <alignment vertical="center" wrapText="1"/>
    </xf>
    <xf fontId="3" fillId="2" borderId="10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vertical="center" wrapText="1"/>
    </xf>
    <xf fontId="3" fillId="2" borderId="2" numFmtId="0" xfId="0" applyFont="1" applyFill="1" applyBorder="1" applyAlignment="1">
      <alignment vertical="center" wrapText="1"/>
    </xf>
    <xf fontId="3" fillId="2" borderId="2" numFmtId="0" xfId="1" applyFont="1" applyFill="1" applyBorder="1" applyAlignment="1" applyProtection="1">
      <alignment horizontal="center" vertical="center" wrapText="1"/>
    </xf>
    <xf fontId="3" fillId="0" borderId="2" numFmtId="0" xfId="1" applyFont="1" applyBorder="1" applyAlignment="1" applyProtection="1">
      <alignment horizontal="center" vertical="center" wrapText="1"/>
    </xf>
    <xf fontId="6" fillId="0" borderId="4" numFmtId="49" xfId="0" applyNumberFormat="1" applyFont="1" applyBorder="1" applyAlignment="1">
      <alignment horizontal="left" vertical="top" wrapText="1"/>
    </xf>
    <xf fontId="6" fillId="0" borderId="4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/>
    </xf>
    <xf fontId="6" fillId="0" borderId="2" numFmtId="49" xfId="0" applyNumberFormat="1" applyFont="1" applyBorder="1" applyAlignment="1">
      <alignment horizontal="left" vertical="top" wrapText="1"/>
    </xf>
    <xf fontId="6" fillId="0" borderId="2" numFmtId="0" xfId="0" applyFont="1" applyBorder="1" applyAlignment="1">
      <alignment horizontal="center" vertical="center"/>
    </xf>
    <xf fontId="9" fillId="0" borderId="2" numFmtId="0" xfId="0" applyFont="1" applyBorder="1" applyAlignment="1">
      <alignment horizontal="center" vertical="center" wrapText="1"/>
    </xf>
    <xf fontId="9" fillId="0" borderId="9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center" wrapText="1"/>
    </xf>
    <xf fontId="6" fillId="0" borderId="2" numFmtId="0" xfId="0" applyFont="1" applyBorder="1" applyAlignment="1">
      <alignment horizontal="left" indent="1" vertical="center"/>
    </xf>
    <xf fontId="3" fillId="0" borderId="2" numFmtId="0" xfId="0" applyFont="1" applyBorder="1" applyAlignment="1">
      <alignment horizontal="left" vertical="center"/>
    </xf>
    <xf fontId="3" fillId="0" borderId="9" numFmtId="0" xfId="0" applyFont="1" applyBorder="1" applyAlignment="1">
      <alignment horizontal="center" vertical="center" wrapText="1"/>
    </xf>
    <xf fontId="10" fillId="0" borderId="0" numFmtId="0" xfId="0" applyFont="1" applyAlignment="1">
      <alignment horizontal="center" vertical="center"/>
    </xf>
    <xf fontId="11" fillId="0" borderId="9" numFmtId="0" xfId="0" applyFont="1" applyBorder="1" applyAlignment="1">
      <alignment horizontal="center" vertical="center" wrapText="1"/>
    </xf>
    <xf fontId="3" fillId="0" borderId="2" numFmtId="0" xfId="3" applyFont="1" applyBorder="1" applyAlignment="1">
      <alignment horizontal="left" vertical="center" wrapText="1"/>
    </xf>
    <xf fontId="3" fillId="0" borderId="2" numFmtId="0" xfId="0" applyFont="1" applyBorder="1" applyAlignment="1">
      <alignment horizontal="center" vertical="center"/>
    </xf>
    <xf fontId="3" fillId="0" borderId="2" numFmtId="0" xfId="3" applyFont="1" applyBorder="1" applyAlignment="1">
      <alignment horizontal="center" vertical="center"/>
    </xf>
    <xf fontId="3" fillId="0" borderId="2" numFmtId="0" xfId="3" applyFont="1" applyBorder="1" applyAlignment="1">
      <alignment horizontal="center" vertical="center" wrapText="1"/>
    </xf>
    <xf fontId="3" fillId="0" borderId="2" numFmtId="0" xfId="3" applyFont="1" applyBorder="1" applyAlignment="1">
      <alignment wrapText="1"/>
    </xf>
    <xf fontId="6" fillId="0" borderId="2" numFmtId="0" xfId="3" applyFont="1" applyBorder="1" applyAlignment="1">
      <alignment wrapText="1"/>
    </xf>
    <xf fontId="6" fillId="0" borderId="2" numFmtId="0" xfId="9" applyFont="1" applyBorder="1" applyAlignment="1">
      <alignment horizontal="center" vertical="center" wrapText="1"/>
    </xf>
    <xf fontId="6" fillId="0" borderId="2" numFmtId="0" xfId="3" applyFont="1" applyBorder="1" applyAlignment="1">
      <alignment vertical="center" wrapText="1"/>
    </xf>
    <xf fontId="3" fillId="0" borderId="22" numFmtId="0" xfId="0" applyFont="1" applyBorder="1" applyAlignment="1">
      <alignment horizontal="center" vertical="center" wrapText="1"/>
    </xf>
    <xf fontId="3" fillId="0" borderId="22" numFmtId="0" xfId="0" applyFont="1" applyBorder="1" applyAlignment="1">
      <alignment horizontal="center" vertical="center"/>
    </xf>
    <xf fontId="3" fillId="0" borderId="23" numFmtId="0" xfId="0" applyFont="1" applyBorder="1" applyAlignment="1">
      <alignment horizontal="center" vertical="center" wrapText="1"/>
    </xf>
    <xf fontId="6" fillId="0" borderId="4" numFmtId="49" xfId="0" applyNumberFormat="1" applyFont="1" applyBorder="1" applyAlignment="1">
      <alignment vertical="center" wrapText="1"/>
    </xf>
    <xf fontId="6" fillId="0" borderId="2" numFmtId="49" xfId="0" applyNumberFormat="1" applyFont="1" applyBorder="1" applyAlignment="1">
      <alignment vertical="center" wrapText="1"/>
    </xf>
    <xf fontId="6" fillId="0" borderId="10" numFmtId="0" xfId="0" applyFont="1" applyBorder="1" applyAlignment="1">
      <alignment horizontal="center" vertical="center" wrapText="1"/>
    </xf>
    <xf fontId="6" fillId="0" borderId="2" numFmtId="0" xfId="1" applyFont="1" applyBorder="1" applyAlignment="1" applyProtection="1">
      <alignment horizontal="center" vertical="center" wrapText="1"/>
    </xf>
    <xf fontId="6" fillId="0" borderId="4" numFmtId="0" xfId="1" applyFont="1" applyBorder="1" applyAlignment="1" applyProtection="1">
      <alignment horizontal="center" vertical="center" wrapText="1"/>
    </xf>
    <xf fontId="6" fillId="0" borderId="2" numFmtId="0" xfId="0" applyFont="1" applyBorder="1" applyAlignment="1">
      <alignment vertical="center" wrapText="1"/>
    </xf>
    <xf fontId="12" fillId="0" borderId="2" numFmtId="0" xfId="0" applyFont="1" applyBorder="1" applyAlignment="1">
      <alignment horizontal="center" vertical="center" wrapText="1"/>
    </xf>
    <xf fontId="13" fillId="0" borderId="2" numFmtId="0" xfId="0" applyFont="1" applyBorder="1" applyAlignment="1">
      <alignment horizontal="center" vertical="center" wrapText="1"/>
    </xf>
    <xf fontId="3" fillId="0" borderId="24" numFmtId="2" xfId="10" applyNumberFormat="1" applyFont="1" applyBorder="1" applyAlignment="1">
      <alignment horizontal="center" vertical="center" wrapText="1"/>
    </xf>
    <xf fontId="3" fillId="2" borderId="2" numFmtId="0" xfId="0" applyFont="1" applyFill="1" applyBorder="1" applyAlignment="1">
      <alignment horizontal="left" vertical="center" wrapText="1"/>
    </xf>
    <xf fontId="3" fillId="2" borderId="4" numFmtId="0" xfId="0" applyFont="1" applyFill="1" applyBorder="1" applyAlignment="1">
      <alignment horizontal="left" vertical="center" wrapText="1"/>
    </xf>
    <xf fontId="3" fillId="0" borderId="25" numFmtId="161" xfId="10" applyNumberFormat="1" applyFont="1" applyBorder="1" applyAlignment="1">
      <alignment horizontal="center" vertical="center" wrapText="1"/>
    </xf>
    <xf fontId="3" fillId="0" borderId="4" numFmtId="16" xfId="0" applyNumberFormat="1" applyFont="1" applyBorder="1" applyAlignment="1">
      <alignment horizontal="center" vertical="center" wrapText="1"/>
    </xf>
    <xf fontId="6" fillId="0" borderId="2" numFmtId="0" xfId="9" applyFont="1" applyBorder="1" applyAlignment="1">
      <alignment vertical="center" wrapText="1"/>
    </xf>
    <xf fontId="3" fillId="0" borderId="23" numFmtId="0" xfId="0" applyFont="1" applyBorder="1" applyAlignment="1">
      <alignment horizontal="center" vertical="center"/>
    </xf>
    <xf fontId="3" fillId="2" borderId="23" numFmtId="0" xfId="0" applyFont="1" applyFill="1" applyBorder="1" applyAlignment="1">
      <alignment vertical="center" wrapText="1"/>
    </xf>
    <xf fontId="3" fillId="0" borderId="22" numFmtId="0" xfId="0" applyFont="1" applyBorder="1" applyAlignment="1">
      <alignment vertical="center"/>
    </xf>
    <xf fontId="3" fillId="0" borderId="2" numFmtId="49" xfId="0" applyNumberFormat="1" applyFont="1" applyBorder="1" applyAlignment="1">
      <alignment horizontal="center" vertical="center" wrapText="1"/>
    </xf>
    <xf fontId="3" fillId="0" borderId="23" numFmtId="0" xfId="0" applyFont="1" applyBorder="1" applyAlignment="1">
      <alignment vertical="center"/>
    </xf>
    <xf fontId="3" fillId="0" borderId="2" numFmtId="0" xfId="0" applyFont="1" applyBorder="1" applyAlignment="1">
      <alignment vertical="center"/>
    </xf>
    <xf fontId="3" fillId="0" borderId="0" numFmtId="0" xfId="0" applyFont="1" applyAlignment="1">
      <alignment horizontal="center" vertical="center"/>
    </xf>
    <xf fontId="5" fillId="0" borderId="4" numFmtId="0" xfId="0" applyFont="1" applyBorder="1" applyAlignment="1">
      <alignment horizontal="center" wrapText="1"/>
    </xf>
    <xf fontId="3" fillId="0" borderId="24" numFmtId="0" xfId="0" applyFont="1" applyBorder="1" applyAlignment="1">
      <alignment horizontal="center" wrapText="1"/>
    </xf>
    <xf fontId="3" fillId="0" borderId="24" numFmtId="0" xfId="0" applyFont="1" applyBorder="1" applyAlignment="1">
      <alignment horizontal="center" vertical="center" wrapText="1"/>
    </xf>
    <xf fontId="3" fillId="0" borderId="24" numFmtId="0" xfId="0" applyFont="1" applyBorder="1" applyAlignment="1">
      <alignment horizontal="center" vertical="center"/>
    </xf>
    <xf fontId="3" fillId="0" borderId="24" numFmtId="0" xfId="0" applyFont="1" applyBorder="1" applyAlignment="1">
      <alignment horizontal="center"/>
    </xf>
    <xf fontId="3" fillId="0" borderId="0" numFmtId="0" xfId="0" applyFont="1" applyAlignment="1">
      <alignment horizontal="center"/>
    </xf>
    <xf fontId="3" fillId="0" borderId="24" numFmtId="0" xfId="0" applyFont="1" applyBorder="1" applyAlignment="1">
      <alignment vertical="center"/>
    </xf>
    <xf fontId="3" fillId="0" borderId="24" numFmtId="0" xfId="0" applyFont="1" applyBorder="1" applyAlignment="1">
      <alignment vertical="center" wrapText="1"/>
    </xf>
    <xf fontId="3" fillId="3" borderId="24" numFmtId="0" xfId="0" applyFont="1" applyFill="1" applyBorder="1" applyAlignment="1">
      <alignment vertical="center"/>
    </xf>
    <xf fontId="7" fillId="0" borderId="24" numFmtId="0" xfId="0" applyFont="1" applyBorder="1" applyAlignment="1">
      <alignment horizontal="center" vertical="center" wrapText="1"/>
    </xf>
    <xf fontId="7" fillId="0" borderId="0" numFmtId="0" xfId="0" applyFont="1" applyAlignment="1">
      <alignment horizontal="center" vertical="center" wrapText="1"/>
    </xf>
  </cellXfs>
  <cellStyles count="11">
    <cellStyle name="Гиперссылка" xfId="1" builtinId="8"/>
    <cellStyle name="Денежный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3" xfId="8"/>
    <cellStyle name="Обычный 3 2" xfId="9"/>
    <cellStyle name="Процентный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I1" zoomScale="71" workbookViewId="0">
      <pane ySplit="5" topLeftCell="A6" activePane="bottomLeft" state="frozen"/>
      <selection activeCell="A1" activeCellId="0" sqref="A1:S23"/>
    </sheetView>
  </sheetViews>
  <sheetFormatPr defaultRowHeight="14.25"/>
  <cols>
    <col min="1" max="1" style="1" width="9.140625"/>
    <col min="2" max="2" style="2" width="9.140625"/>
    <col customWidth="1" min="3" max="3" style="3" width="43.5703125"/>
    <col customWidth="1" min="4" max="4" style="2" width="17.28515625"/>
    <col customWidth="1" min="5" max="5" style="2" width="16.85546875"/>
    <col customWidth="1" min="6" max="6" style="2" width="15.85546875"/>
    <col customWidth="1" min="7" max="7" style="2" width="14.42578125"/>
    <col bestFit="1" customWidth="1" min="8" max="8" style="2" width="14.42578125"/>
    <col customWidth="1" min="9" max="9" style="2" width="14.42578125"/>
    <col customWidth="1" min="10" max="10" style="2" width="17.28515625"/>
    <col customWidth="1" min="11" max="13" style="2" width="14.42578125"/>
    <col customWidth="1" min="14" max="14" style="2" width="15.28515625"/>
    <col customWidth="1" min="15" max="15" style="2" width="17.5703125"/>
    <col customWidth="1" min="16" max="16" style="2" width="25.140625"/>
    <col customWidth="1" min="17" max="18" style="2" width="26.42578125"/>
    <col customWidth="1" min="19" max="19" style="2" width="30.42578125"/>
    <col customWidth="1" min="20" max="20" style="1" width="15"/>
    <col min="21" max="16384" style="1" width="9.140625"/>
  </cols>
  <sheetData>
    <row r="1" ht="23.2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ht="27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5"/>
    </row>
    <row r="3" ht="37.5" customHeight="1">
      <c r="A3" s="7" t="s">
        <v>1</v>
      </c>
      <c r="B3" s="7" t="s">
        <v>2</v>
      </c>
      <c r="C3" s="7" t="s">
        <v>3</v>
      </c>
      <c r="D3" s="7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 t="s">
        <v>5</v>
      </c>
      <c r="Q3" s="7"/>
      <c r="R3" s="8" t="s">
        <v>6</v>
      </c>
      <c r="S3" s="9" t="s">
        <v>7</v>
      </c>
      <c r="T3" s="10" t="s">
        <v>8</v>
      </c>
    </row>
    <row r="4" ht="47.25" customHeight="1">
      <c r="A4" s="7"/>
      <c r="B4" s="7"/>
      <c r="C4" s="7"/>
      <c r="D4" s="7" t="s">
        <v>9</v>
      </c>
      <c r="E4" s="7" t="s">
        <v>10</v>
      </c>
      <c r="F4" s="7" t="s">
        <v>11</v>
      </c>
      <c r="G4" s="7"/>
      <c r="H4" s="7"/>
      <c r="I4" s="7"/>
      <c r="J4" s="7" t="s">
        <v>12</v>
      </c>
      <c r="K4" s="7"/>
      <c r="L4" s="7"/>
      <c r="M4" s="7"/>
      <c r="N4" s="7" t="s">
        <v>13</v>
      </c>
      <c r="O4" s="7" t="s">
        <v>14</v>
      </c>
      <c r="P4" s="7" t="s">
        <v>15</v>
      </c>
      <c r="Q4" s="7" t="s">
        <v>16</v>
      </c>
      <c r="R4" s="11"/>
      <c r="S4" s="12"/>
      <c r="T4" s="10"/>
    </row>
    <row r="5" ht="129.75" customHeight="1">
      <c r="A5" s="7"/>
      <c r="B5" s="7"/>
      <c r="C5" s="7"/>
      <c r="D5" s="7"/>
      <c r="E5" s="7"/>
      <c r="F5" s="7" t="s">
        <v>17</v>
      </c>
      <c r="G5" s="7" t="s">
        <v>18</v>
      </c>
      <c r="H5" s="7" t="s">
        <v>19</v>
      </c>
      <c r="I5" s="7" t="s">
        <v>18</v>
      </c>
      <c r="J5" s="7" t="s">
        <v>17</v>
      </c>
      <c r="K5" s="7" t="s">
        <v>18</v>
      </c>
      <c r="L5" s="7" t="s">
        <v>19</v>
      </c>
      <c r="M5" s="7" t="s">
        <v>18</v>
      </c>
      <c r="N5" s="7"/>
      <c r="O5" s="7"/>
      <c r="P5" s="7"/>
      <c r="Q5" s="7"/>
      <c r="R5" s="13"/>
      <c r="S5" s="14"/>
      <c r="T5" s="10"/>
    </row>
    <row r="6" ht="24" customHeight="1">
      <c r="A6" s="15">
        <v>1</v>
      </c>
      <c r="B6" s="16">
        <v>2</v>
      </c>
      <c r="C6" s="15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  <c r="Q6" s="17">
        <v>17</v>
      </c>
      <c r="R6" s="18">
        <v>18</v>
      </c>
      <c r="S6" s="17">
        <v>19</v>
      </c>
      <c r="T6" s="19"/>
    </row>
    <row r="7" s="1" customFormat="1" ht="15">
      <c r="A7" s="15" t="s">
        <v>20</v>
      </c>
      <c r="B7" s="15"/>
      <c r="C7" s="15"/>
      <c r="D7" s="15"/>
      <c r="E7" s="20">
        <f>E8+E9</f>
        <v>41248.289999999994</v>
      </c>
      <c r="F7" s="21">
        <f t="shared" ref="F7:L7" si="0">F8+F9</f>
        <v>1286</v>
      </c>
      <c r="G7" s="20"/>
      <c r="H7" s="21">
        <f t="shared" si="0"/>
        <v>18</v>
      </c>
      <c r="I7" s="20"/>
      <c r="J7" s="21">
        <v>100</v>
      </c>
      <c r="K7" s="20">
        <v>1.1000000000000001</v>
      </c>
      <c r="L7" s="21">
        <f t="shared" si="0"/>
        <v>37</v>
      </c>
      <c r="M7" s="20">
        <v>1.1000000000000001</v>
      </c>
      <c r="N7" s="17"/>
      <c r="O7" s="17"/>
      <c r="P7" s="17"/>
      <c r="Q7" s="17"/>
      <c r="R7" s="18"/>
      <c r="S7" s="17"/>
      <c r="T7" s="19"/>
    </row>
    <row r="8" s="1" customFormat="1" ht="15">
      <c r="A8" s="15" t="s">
        <v>21</v>
      </c>
      <c r="B8" s="15"/>
      <c r="C8" s="15"/>
      <c r="D8" s="15"/>
      <c r="E8" s="20">
        <f>SUM(E10+E34+E64+E76+E87+E108+E136+E149+E156+E172+E173+E198+E215+E220+E232+E250+E260+E267+E274+E279+E331+E384+E394+E397)</f>
        <v>39588.37999999999</v>
      </c>
      <c r="F8" s="21">
        <f t="shared" ref="F8:L8" si="1">SUM(F10+F34+F64+F76+F87+F108+F136+F149+F156+F172+F173+F198+F215+F220+F232+F250+F260+F267+F274+F279+F331+F384+F394+F397)</f>
        <v>780</v>
      </c>
      <c r="G8" s="20"/>
      <c r="H8" s="21">
        <f t="shared" si="1"/>
        <v>16</v>
      </c>
      <c r="I8" s="20"/>
      <c r="J8" s="21">
        <v>100</v>
      </c>
      <c r="K8" s="20"/>
      <c r="L8" s="21">
        <f t="shared" si="1"/>
        <v>36</v>
      </c>
      <c r="M8" s="20"/>
      <c r="N8" s="17"/>
      <c r="O8" s="17"/>
      <c r="P8" s="17"/>
      <c r="Q8" s="17"/>
      <c r="R8" s="18"/>
      <c r="S8" s="17"/>
      <c r="T8" s="19"/>
    </row>
    <row r="9" s="1" customFormat="1" ht="15">
      <c r="A9" s="15" t="s">
        <v>22</v>
      </c>
      <c r="B9" s="15"/>
      <c r="C9" s="15"/>
      <c r="D9" s="15"/>
      <c r="E9" s="20">
        <f>SUM(E411:E668)</f>
        <v>1659.9100000000005</v>
      </c>
      <c r="F9" s="21">
        <f t="shared" ref="F9:L9" si="2">SUM(F411:F668)</f>
        <v>506</v>
      </c>
      <c r="G9" s="20"/>
      <c r="H9" s="21">
        <f t="shared" si="2"/>
        <v>2</v>
      </c>
      <c r="I9" s="20"/>
      <c r="J9" s="21">
        <v>0</v>
      </c>
      <c r="K9" s="20"/>
      <c r="L9" s="21">
        <f t="shared" si="2"/>
        <v>1</v>
      </c>
      <c r="M9" s="17"/>
      <c r="N9" s="17"/>
      <c r="O9" s="17"/>
      <c r="P9" s="17"/>
      <c r="Q9" s="17"/>
      <c r="R9" s="18"/>
      <c r="S9" s="17"/>
      <c r="T9" s="19"/>
    </row>
    <row r="10" ht="15">
      <c r="A10" s="22" t="s">
        <v>23</v>
      </c>
      <c r="B10" s="2">
        <v>1</v>
      </c>
      <c r="C10" s="23" t="s">
        <v>24</v>
      </c>
      <c r="D10" s="11"/>
      <c r="E10" s="24">
        <f>SUM(E11:E33)</f>
        <v>260.00000000000006</v>
      </c>
      <c r="F10" s="24">
        <f t="shared" ref="F10:L10" si="3">SUM(F11:F33)</f>
        <v>94</v>
      </c>
      <c r="G10" s="24"/>
      <c r="H10" s="24">
        <f t="shared" si="3"/>
        <v>0</v>
      </c>
      <c r="I10" s="24"/>
      <c r="J10" s="24">
        <v>12</v>
      </c>
      <c r="K10" s="24">
        <v>1.1000000000000001</v>
      </c>
      <c r="L10" s="24">
        <f t="shared" si="3"/>
        <v>0</v>
      </c>
      <c r="M10" s="11"/>
      <c r="N10" s="11"/>
      <c r="O10" s="11"/>
      <c r="P10" s="11"/>
      <c r="Q10" s="11"/>
      <c r="R10" s="11"/>
      <c r="S10" s="12"/>
      <c r="T10" s="10"/>
    </row>
    <row r="11" ht="135" customHeight="1">
      <c r="A11" s="25">
        <v>1</v>
      </c>
      <c r="B11" s="26">
        <v>1</v>
      </c>
      <c r="C11" s="27" t="s">
        <v>25</v>
      </c>
      <c r="D11" s="28" t="s">
        <v>26</v>
      </c>
      <c r="E11" s="28">
        <v>14.4</v>
      </c>
      <c r="F11" s="28">
        <v>8</v>
      </c>
      <c r="G11" s="29">
        <v>1</v>
      </c>
      <c r="H11" s="29">
        <v>0</v>
      </c>
      <c r="I11" s="29">
        <v>0</v>
      </c>
      <c r="J11" s="29">
        <v>1</v>
      </c>
      <c r="K11" s="29">
        <v>1.1000000000000001</v>
      </c>
      <c r="L11" s="28">
        <v>0</v>
      </c>
      <c r="M11" s="28">
        <v>0</v>
      </c>
      <c r="N11" s="28" t="s">
        <v>27</v>
      </c>
      <c r="O11" s="28" t="s">
        <v>28</v>
      </c>
      <c r="P11" s="28" t="s">
        <v>29</v>
      </c>
      <c r="Q11" s="28" t="s">
        <v>30</v>
      </c>
      <c r="R11" s="29" t="s">
        <v>31</v>
      </c>
      <c r="S11" s="30" t="s">
        <v>32</v>
      </c>
      <c r="T11" s="1"/>
    </row>
    <row r="12" ht="45">
      <c r="A12" s="25">
        <f t="shared" ref="A12:A33" si="4">A11+1</f>
        <v>2</v>
      </c>
      <c r="B12" s="26">
        <v>2</v>
      </c>
      <c r="C12" s="31" t="s">
        <v>33</v>
      </c>
      <c r="D12" s="28" t="s">
        <v>26</v>
      </c>
      <c r="E12" s="29">
        <v>11.52</v>
      </c>
      <c r="F12" s="29">
        <v>5</v>
      </c>
      <c r="G12" s="29">
        <v>1</v>
      </c>
      <c r="H12" s="29">
        <v>0</v>
      </c>
      <c r="I12" s="29">
        <v>0</v>
      </c>
      <c r="J12" s="29">
        <v>1</v>
      </c>
      <c r="K12" s="29">
        <v>1.1000000000000001</v>
      </c>
      <c r="L12" s="29">
        <v>0</v>
      </c>
      <c r="M12" s="29">
        <v>0</v>
      </c>
      <c r="N12" s="29" t="s">
        <v>27</v>
      </c>
      <c r="O12" s="29" t="s">
        <v>28</v>
      </c>
      <c r="P12" s="28" t="s">
        <v>29</v>
      </c>
      <c r="Q12" s="28" t="s">
        <v>30</v>
      </c>
      <c r="R12" s="29" t="s">
        <v>34</v>
      </c>
      <c r="S12" s="30" t="s">
        <v>35</v>
      </c>
      <c r="T12" s="1"/>
    </row>
    <row r="13" ht="90">
      <c r="A13" s="25">
        <f t="shared" si="4"/>
        <v>3</v>
      </c>
      <c r="B13" s="26">
        <v>3</v>
      </c>
      <c r="C13" s="31" t="s">
        <v>36</v>
      </c>
      <c r="D13" s="28" t="s">
        <v>26</v>
      </c>
      <c r="E13" s="29">
        <v>17.280000000000001</v>
      </c>
      <c r="F13" s="29">
        <v>6</v>
      </c>
      <c r="G13" s="29">
        <v>1</v>
      </c>
      <c r="H13" s="29">
        <v>0</v>
      </c>
      <c r="I13" s="29">
        <v>0</v>
      </c>
      <c r="J13" s="29">
        <v>1</v>
      </c>
      <c r="K13" s="29">
        <v>1.1000000000000001</v>
      </c>
      <c r="L13" s="29">
        <v>0</v>
      </c>
      <c r="M13" s="29">
        <v>0</v>
      </c>
      <c r="N13" s="29" t="s">
        <v>27</v>
      </c>
      <c r="O13" s="29" t="s">
        <v>28</v>
      </c>
      <c r="P13" s="28" t="s">
        <v>28</v>
      </c>
      <c r="Q13" s="28" t="s">
        <v>30</v>
      </c>
      <c r="R13" s="29" t="s">
        <v>37</v>
      </c>
      <c r="S13" s="30" t="s">
        <v>38</v>
      </c>
      <c r="T13" s="1"/>
    </row>
    <row r="14" ht="45">
      <c r="A14" s="25">
        <f t="shared" si="4"/>
        <v>4</v>
      </c>
      <c r="B14" s="26">
        <v>4</v>
      </c>
      <c r="C14" s="31" t="s">
        <v>39</v>
      </c>
      <c r="D14" s="28" t="s">
        <v>26</v>
      </c>
      <c r="E14" s="29">
        <v>11.52</v>
      </c>
      <c r="F14" s="29">
        <v>4</v>
      </c>
      <c r="G14" s="29">
        <v>1</v>
      </c>
      <c r="H14" s="29">
        <v>0</v>
      </c>
      <c r="I14" s="29">
        <v>0</v>
      </c>
      <c r="J14" s="29">
        <v>1</v>
      </c>
      <c r="K14" s="29">
        <v>1.1000000000000001</v>
      </c>
      <c r="L14" s="29">
        <v>0</v>
      </c>
      <c r="M14" s="29">
        <v>0</v>
      </c>
      <c r="N14" s="29" t="s">
        <v>27</v>
      </c>
      <c r="O14" s="29" t="s">
        <v>28</v>
      </c>
      <c r="P14" s="28" t="s">
        <v>29</v>
      </c>
      <c r="Q14" s="28" t="s">
        <v>30</v>
      </c>
      <c r="R14" s="29" t="s">
        <v>40</v>
      </c>
      <c r="S14" s="30" t="s">
        <v>41</v>
      </c>
      <c r="T14" s="1"/>
    </row>
    <row r="15" ht="75">
      <c r="A15" s="25">
        <f t="shared" si="4"/>
        <v>5</v>
      </c>
      <c r="B15" s="26">
        <v>5</v>
      </c>
      <c r="C15" s="31" t="s">
        <v>42</v>
      </c>
      <c r="D15" s="28" t="s">
        <v>26</v>
      </c>
      <c r="E15" s="29">
        <v>11.52</v>
      </c>
      <c r="F15" s="29">
        <v>6</v>
      </c>
      <c r="G15" s="29">
        <v>1</v>
      </c>
      <c r="H15" s="29">
        <v>0</v>
      </c>
      <c r="I15" s="29">
        <v>0</v>
      </c>
      <c r="J15" s="29">
        <v>1</v>
      </c>
      <c r="K15" s="29">
        <v>1.1000000000000001</v>
      </c>
      <c r="L15" s="29">
        <v>0</v>
      </c>
      <c r="M15" s="29">
        <v>0</v>
      </c>
      <c r="N15" s="29" t="s">
        <v>27</v>
      </c>
      <c r="O15" s="29" t="s">
        <v>28</v>
      </c>
      <c r="P15" s="28" t="s">
        <v>28</v>
      </c>
      <c r="Q15" s="28" t="s">
        <v>30</v>
      </c>
      <c r="R15" s="29" t="s">
        <v>43</v>
      </c>
      <c r="S15" s="30" t="s">
        <v>44</v>
      </c>
      <c r="T15" s="1"/>
    </row>
    <row r="16" ht="180">
      <c r="A16" s="25">
        <f t="shared" si="4"/>
        <v>6</v>
      </c>
      <c r="B16" s="26">
        <v>6</v>
      </c>
      <c r="C16" s="31" t="s">
        <v>45</v>
      </c>
      <c r="D16" s="28" t="s">
        <v>26</v>
      </c>
      <c r="E16" s="29">
        <v>11.52</v>
      </c>
      <c r="F16" s="29">
        <v>5</v>
      </c>
      <c r="G16" s="29">
        <v>1</v>
      </c>
      <c r="H16" s="29">
        <v>0</v>
      </c>
      <c r="I16" s="29">
        <v>0</v>
      </c>
      <c r="J16" s="29">
        <v>1</v>
      </c>
      <c r="K16" s="29">
        <v>1.1000000000000001</v>
      </c>
      <c r="L16" s="29">
        <v>0</v>
      </c>
      <c r="M16" s="29">
        <v>0</v>
      </c>
      <c r="N16" s="29" t="s">
        <v>27</v>
      </c>
      <c r="O16" s="29" t="s">
        <v>28</v>
      </c>
      <c r="P16" s="28" t="s">
        <v>29</v>
      </c>
      <c r="Q16" s="28" t="s">
        <v>30</v>
      </c>
      <c r="R16" s="29" t="s">
        <v>46</v>
      </c>
      <c r="S16" s="30" t="s">
        <v>47</v>
      </c>
      <c r="T16" s="1"/>
    </row>
    <row r="17" ht="135">
      <c r="A17" s="25">
        <f t="shared" si="4"/>
        <v>7</v>
      </c>
      <c r="B17" s="26">
        <v>7</v>
      </c>
      <c r="C17" s="31" t="s">
        <v>48</v>
      </c>
      <c r="D17" s="28" t="s">
        <v>26</v>
      </c>
      <c r="E17" s="29">
        <v>14.4</v>
      </c>
      <c r="F17" s="29">
        <v>6</v>
      </c>
      <c r="G17" s="29">
        <v>1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 t="s">
        <v>27</v>
      </c>
      <c r="O17" s="29" t="s">
        <v>28</v>
      </c>
      <c r="P17" s="28" t="s">
        <v>29</v>
      </c>
      <c r="Q17" s="28" t="s">
        <v>30</v>
      </c>
      <c r="R17" s="29" t="s">
        <v>49</v>
      </c>
      <c r="S17" s="30" t="s">
        <v>50</v>
      </c>
      <c r="T17" s="1"/>
    </row>
    <row r="18" ht="45">
      <c r="A18" s="25">
        <f t="shared" si="4"/>
        <v>8</v>
      </c>
      <c r="B18" s="26">
        <v>8</v>
      </c>
      <c r="C18" s="31" t="s">
        <v>51</v>
      </c>
      <c r="D18" s="28" t="s">
        <v>26</v>
      </c>
      <c r="E18" s="29">
        <v>5.7599999999999998</v>
      </c>
      <c r="F18" s="29">
        <v>2</v>
      </c>
      <c r="G18" s="29">
        <v>1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 t="s">
        <v>27</v>
      </c>
      <c r="O18" s="29" t="s">
        <v>28</v>
      </c>
      <c r="P18" s="28" t="s">
        <v>29</v>
      </c>
      <c r="Q18" s="28" t="s">
        <v>30</v>
      </c>
      <c r="R18" s="29" t="s">
        <v>52</v>
      </c>
      <c r="S18" s="30" t="s">
        <v>53</v>
      </c>
      <c r="T18" s="1"/>
    </row>
    <row r="19" ht="45">
      <c r="A19" s="25">
        <f t="shared" si="4"/>
        <v>9</v>
      </c>
      <c r="B19" s="26">
        <v>9</v>
      </c>
      <c r="C19" s="31" t="s">
        <v>54</v>
      </c>
      <c r="D19" s="28" t="s">
        <v>26</v>
      </c>
      <c r="E19" s="29">
        <v>2.8799999999999999</v>
      </c>
      <c r="F19" s="29">
        <v>2</v>
      </c>
      <c r="G19" s="29">
        <v>1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 t="s">
        <v>27</v>
      </c>
      <c r="O19" s="29" t="s">
        <v>28</v>
      </c>
      <c r="P19" s="28" t="s">
        <v>29</v>
      </c>
      <c r="Q19" s="28" t="s">
        <v>30</v>
      </c>
      <c r="R19" s="29" t="s">
        <v>55</v>
      </c>
      <c r="S19" s="30" t="s">
        <v>56</v>
      </c>
      <c r="T19" s="1"/>
    </row>
    <row r="20" ht="45">
      <c r="A20" s="25">
        <f t="shared" si="4"/>
        <v>10</v>
      </c>
      <c r="B20" s="26">
        <v>10</v>
      </c>
      <c r="C20" s="31" t="s">
        <v>57</v>
      </c>
      <c r="D20" s="28" t="s">
        <v>26</v>
      </c>
      <c r="E20" s="29">
        <v>5.7599999999999998</v>
      </c>
      <c r="F20" s="29">
        <v>2</v>
      </c>
      <c r="G20" s="29">
        <v>1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 t="s">
        <v>27</v>
      </c>
      <c r="O20" s="29" t="s">
        <v>28</v>
      </c>
      <c r="P20" s="28" t="s">
        <v>29</v>
      </c>
      <c r="Q20" s="28" t="s">
        <v>30</v>
      </c>
      <c r="R20" s="29" t="s">
        <v>58</v>
      </c>
      <c r="S20" s="30" t="s">
        <v>59</v>
      </c>
      <c r="T20" s="1"/>
    </row>
    <row r="21" ht="45">
      <c r="A21" s="25">
        <f t="shared" si="4"/>
        <v>11</v>
      </c>
      <c r="B21" s="26">
        <v>11</v>
      </c>
      <c r="C21" s="31" t="s">
        <v>60</v>
      </c>
      <c r="D21" s="28" t="s">
        <v>26</v>
      </c>
      <c r="E21" s="29">
        <v>5.7599999999999998</v>
      </c>
      <c r="F21" s="29">
        <v>3</v>
      </c>
      <c r="G21" s="29">
        <v>1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 t="s">
        <v>27</v>
      </c>
      <c r="O21" s="29" t="s">
        <v>28</v>
      </c>
      <c r="P21" s="28" t="s">
        <v>29</v>
      </c>
      <c r="Q21" s="28" t="s">
        <v>30</v>
      </c>
      <c r="R21" s="29" t="s">
        <v>61</v>
      </c>
      <c r="S21" s="30" t="s">
        <v>62</v>
      </c>
      <c r="T21" s="1"/>
    </row>
    <row r="22" ht="45">
      <c r="A22" s="25">
        <f t="shared" si="4"/>
        <v>12</v>
      </c>
      <c r="B22" s="26">
        <v>12</v>
      </c>
      <c r="C22" s="31" t="s">
        <v>63</v>
      </c>
      <c r="D22" s="28" t="s">
        <v>26</v>
      </c>
      <c r="E22" s="29">
        <v>5.7599999999999998</v>
      </c>
      <c r="F22" s="29">
        <v>3</v>
      </c>
      <c r="G22" s="29">
        <v>1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 t="s">
        <v>27</v>
      </c>
      <c r="O22" s="29" t="s">
        <v>28</v>
      </c>
      <c r="P22" s="28" t="s">
        <v>29</v>
      </c>
      <c r="Q22" s="28" t="s">
        <v>30</v>
      </c>
      <c r="R22" s="29" t="s">
        <v>64</v>
      </c>
      <c r="S22" s="30" t="s">
        <v>65</v>
      </c>
      <c r="T22" s="1"/>
    </row>
    <row r="23" ht="45">
      <c r="A23" s="25">
        <f t="shared" si="4"/>
        <v>13</v>
      </c>
      <c r="B23" s="26">
        <v>13</v>
      </c>
      <c r="C23" s="31" t="s">
        <v>66</v>
      </c>
      <c r="D23" s="28" t="s">
        <v>26</v>
      </c>
      <c r="E23" s="29">
        <v>5.7599999999999998</v>
      </c>
      <c r="F23" s="29">
        <v>4</v>
      </c>
      <c r="G23" s="29">
        <v>1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 t="s">
        <v>27</v>
      </c>
      <c r="O23" s="29" t="s">
        <v>28</v>
      </c>
      <c r="P23" s="28" t="s">
        <v>29</v>
      </c>
      <c r="Q23" s="28" t="s">
        <v>30</v>
      </c>
      <c r="R23" s="29" t="s">
        <v>67</v>
      </c>
      <c r="S23" s="30" t="s">
        <v>68</v>
      </c>
      <c r="T23" s="1"/>
    </row>
    <row r="24" ht="75">
      <c r="A24" s="25">
        <f t="shared" si="4"/>
        <v>14</v>
      </c>
      <c r="B24" s="26">
        <v>14</v>
      </c>
      <c r="C24" s="31" t="s">
        <v>69</v>
      </c>
      <c r="D24" s="28" t="s">
        <v>26</v>
      </c>
      <c r="E24" s="29">
        <v>20.16</v>
      </c>
      <c r="F24" s="29">
        <v>8</v>
      </c>
      <c r="G24" s="29">
        <v>1</v>
      </c>
      <c r="H24" s="29">
        <v>0</v>
      </c>
      <c r="I24" s="29">
        <v>0</v>
      </c>
      <c r="J24" s="29">
        <v>1</v>
      </c>
      <c r="K24" s="29">
        <v>1.1000000000000001</v>
      </c>
      <c r="L24" s="29">
        <v>0</v>
      </c>
      <c r="M24" s="29">
        <v>0</v>
      </c>
      <c r="N24" s="29" t="s">
        <v>27</v>
      </c>
      <c r="O24" s="29" t="s">
        <v>28</v>
      </c>
      <c r="P24" s="28" t="s">
        <v>28</v>
      </c>
      <c r="Q24" s="28" t="s">
        <v>30</v>
      </c>
      <c r="R24" s="29" t="s">
        <v>70</v>
      </c>
      <c r="S24" s="30" t="s">
        <v>71</v>
      </c>
      <c r="T24" s="1"/>
    </row>
    <row r="25" ht="60">
      <c r="A25" s="25">
        <f t="shared" si="4"/>
        <v>15</v>
      </c>
      <c r="B25" s="26">
        <v>15</v>
      </c>
      <c r="C25" s="31" t="s">
        <v>72</v>
      </c>
      <c r="D25" s="28" t="s">
        <v>26</v>
      </c>
      <c r="E25" s="29">
        <v>11.52</v>
      </c>
      <c r="F25" s="29">
        <v>4</v>
      </c>
      <c r="G25" s="29">
        <v>1</v>
      </c>
      <c r="H25" s="29">
        <v>0</v>
      </c>
      <c r="I25" s="29">
        <v>0</v>
      </c>
      <c r="J25" s="29">
        <v>1</v>
      </c>
      <c r="K25" s="29">
        <v>1.1000000000000001</v>
      </c>
      <c r="L25" s="29">
        <v>0</v>
      </c>
      <c r="M25" s="29">
        <v>0</v>
      </c>
      <c r="N25" s="29" t="s">
        <v>27</v>
      </c>
      <c r="O25" s="29" t="s">
        <v>28</v>
      </c>
      <c r="P25" s="28" t="s">
        <v>29</v>
      </c>
      <c r="Q25" s="28" t="s">
        <v>30</v>
      </c>
      <c r="R25" s="29" t="s">
        <v>73</v>
      </c>
      <c r="S25" s="30" t="s">
        <v>74</v>
      </c>
      <c r="T25" s="1"/>
    </row>
    <row r="26" ht="60">
      <c r="A26" s="25">
        <f t="shared" si="4"/>
        <v>16</v>
      </c>
      <c r="B26" s="26">
        <v>16</v>
      </c>
      <c r="C26" s="31" t="s">
        <v>75</v>
      </c>
      <c r="D26" s="28" t="s">
        <v>26</v>
      </c>
      <c r="E26" s="29">
        <v>11.52</v>
      </c>
      <c r="F26" s="29">
        <v>5</v>
      </c>
      <c r="G26" s="29">
        <v>1</v>
      </c>
      <c r="H26" s="29">
        <v>0</v>
      </c>
      <c r="I26" s="29">
        <v>0</v>
      </c>
      <c r="J26" s="29">
        <v>1</v>
      </c>
      <c r="K26" s="29">
        <v>1.1000000000000001</v>
      </c>
      <c r="L26" s="29">
        <v>0</v>
      </c>
      <c r="M26" s="29">
        <v>0</v>
      </c>
      <c r="N26" s="29" t="s">
        <v>27</v>
      </c>
      <c r="O26" s="29" t="s">
        <v>28</v>
      </c>
      <c r="P26" s="28" t="s">
        <v>29</v>
      </c>
      <c r="Q26" s="28" t="s">
        <v>30</v>
      </c>
      <c r="R26" s="29" t="s">
        <v>76</v>
      </c>
      <c r="S26" s="30" t="s">
        <v>77</v>
      </c>
      <c r="T26" s="1"/>
    </row>
    <row r="27" ht="45">
      <c r="A27" s="25">
        <f t="shared" si="4"/>
        <v>17</v>
      </c>
      <c r="B27" s="26">
        <v>17</v>
      </c>
      <c r="C27" s="31" t="s">
        <v>78</v>
      </c>
      <c r="D27" s="28" t="s">
        <v>26</v>
      </c>
      <c r="E27" s="29">
        <v>14.4</v>
      </c>
      <c r="F27" s="29">
        <v>5</v>
      </c>
      <c r="G27" s="29">
        <v>1</v>
      </c>
      <c r="H27" s="29">
        <v>0</v>
      </c>
      <c r="I27" s="29">
        <v>0</v>
      </c>
      <c r="J27" s="29">
        <v>1</v>
      </c>
      <c r="K27" s="29">
        <v>1.1000000000000001</v>
      </c>
      <c r="L27" s="29">
        <v>0</v>
      </c>
      <c r="M27" s="29">
        <v>0</v>
      </c>
      <c r="N27" s="29" t="s">
        <v>27</v>
      </c>
      <c r="O27" s="29" t="s">
        <v>28</v>
      </c>
      <c r="P27" s="28" t="s">
        <v>28</v>
      </c>
      <c r="Q27" s="28" t="s">
        <v>30</v>
      </c>
      <c r="R27" s="29" t="s">
        <v>79</v>
      </c>
      <c r="S27" s="30" t="s">
        <v>80</v>
      </c>
      <c r="T27" s="1"/>
    </row>
    <row r="28" ht="75">
      <c r="A28" s="25">
        <f t="shared" si="4"/>
        <v>18</v>
      </c>
      <c r="B28" s="26">
        <v>18</v>
      </c>
      <c r="C28" s="31" t="s">
        <v>81</v>
      </c>
      <c r="D28" s="28" t="s">
        <v>26</v>
      </c>
      <c r="E28" s="29">
        <v>5.7599999999999998</v>
      </c>
      <c r="F28" s="29">
        <v>2</v>
      </c>
      <c r="G28" s="29">
        <v>1</v>
      </c>
      <c r="H28" s="29">
        <v>0</v>
      </c>
      <c r="I28" s="29">
        <v>0</v>
      </c>
      <c r="J28" s="29">
        <v>1</v>
      </c>
      <c r="K28" s="29">
        <v>1.1000000000000001</v>
      </c>
      <c r="L28" s="29">
        <v>0</v>
      </c>
      <c r="M28" s="29">
        <v>0</v>
      </c>
      <c r="N28" s="29" t="s">
        <v>27</v>
      </c>
      <c r="O28" s="29" t="s">
        <v>28</v>
      </c>
      <c r="P28" s="28" t="s">
        <v>29</v>
      </c>
      <c r="Q28" s="28" t="s">
        <v>30</v>
      </c>
      <c r="R28" s="29" t="s">
        <v>82</v>
      </c>
      <c r="S28" s="30" t="s">
        <v>83</v>
      </c>
      <c r="T28" s="1"/>
    </row>
    <row r="29" ht="45">
      <c r="A29" s="25">
        <f t="shared" si="4"/>
        <v>19</v>
      </c>
      <c r="B29" s="26">
        <v>19</v>
      </c>
      <c r="C29" s="31" t="s">
        <v>84</v>
      </c>
      <c r="D29" s="28" t="s">
        <v>26</v>
      </c>
      <c r="E29" s="29">
        <v>5.7599999999999998</v>
      </c>
      <c r="F29" s="29">
        <v>2</v>
      </c>
      <c r="G29" s="29">
        <v>1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 t="s">
        <v>85</v>
      </c>
      <c r="O29" s="29" t="s">
        <v>28</v>
      </c>
      <c r="P29" s="28" t="s">
        <v>29</v>
      </c>
      <c r="Q29" s="28" t="s">
        <v>30</v>
      </c>
      <c r="R29" s="29" t="s">
        <v>86</v>
      </c>
      <c r="S29" s="30" t="s">
        <v>87</v>
      </c>
      <c r="T29" s="1"/>
    </row>
    <row r="30" ht="45">
      <c r="A30" s="25">
        <f t="shared" si="4"/>
        <v>20</v>
      </c>
      <c r="B30" s="26">
        <v>20</v>
      </c>
      <c r="C30" s="31" t="s">
        <v>88</v>
      </c>
      <c r="D30" s="28" t="s">
        <v>26</v>
      </c>
      <c r="E30" s="29">
        <v>20</v>
      </c>
      <c r="F30" s="29">
        <v>2</v>
      </c>
      <c r="G30" s="29">
        <v>5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 t="s">
        <v>85</v>
      </c>
      <c r="O30" s="29" t="s">
        <v>28</v>
      </c>
      <c r="P30" s="28" t="s">
        <v>28</v>
      </c>
      <c r="Q30" s="28" t="s">
        <v>30</v>
      </c>
      <c r="R30" s="29" t="s">
        <v>89</v>
      </c>
      <c r="S30" s="30" t="s">
        <v>90</v>
      </c>
      <c r="T30" s="1"/>
    </row>
    <row r="31" ht="45">
      <c r="A31" s="25">
        <f t="shared" si="4"/>
        <v>21</v>
      </c>
      <c r="B31" s="26">
        <v>21</v>
      </c>
      <c r="C31" s="31" t="s">
        <v>91</v>
      </c>
      <c r="D31" s="28" t="s">
        <v>26</v>
      </c>
      <c r="E31" s="29">
        <v>24</v>
      </c>
      <c r="F31" s="29">
        <v>3</v>
      </c>
      <c r="G31" s="29">
        <v>5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 t="s">
        <v>85</v>
      </c>
      <c r="O31" s="29" t="s">
        <v>28</v>
      </c>
      <c r="P31" s="28" t="s">
        <v>29</v>
      </c>
      <c r="Q31" s="28" t="s">
        <v>30</v>
      </c>
      <c r="R31" s="29" t="s">
        <v>92</v>
      </c>
      <c r="S31" s="30" t="s">
        <v>93</v>
      </c>
      <c r="T31" s="1"/>
    </row>
    <row r="32" ht="90">
      <c r="A32" s="25">
        <f t="shared" si="4"/>
        <v>22</v>
      </c>
      <c r="B32" s="26">
        <v>22</v>
      </c>
      <c r="C32" s="31" t="s">
        <v>94</v>
      </c>
      <c r="D32" s="28" t="s">
        <v>26</v>
      </c>
      <c r="E32" s="29">
        <v>17.280000000000001</v>
      </c>
      <c r="F32" s="29">
        <v>5</v>
      </c>
      <c r="G32" s="29">
        <v>1</v>
      </c>
      <c r="H32" s="29">
        <v>0</v>
      </c>
      <c r="I32" s="29">
        <v>0</v>
      </c>
      <c r="J32" s="29">
        <v>1</v>
      </c>
      <c r="K32" s="29">
        <v>1.1000000000000001</v>
      </c>
      <c r="L32" s="29">
        <v>0</v>
      </c>
      <c r="M32" s="29">
        <v>0</v>
      </c>
      <c r="N32" s="29" t="s">
        <v>27</v>
      </c>
      <c r="O32" s="29" t="s">
        <v>28</v>
      </c>
      <c r="P32" s="28" t="s">
        <v>29</v>
      </c>
      <c r="Q32" s="28" t="s">
        <v>30</v>
      </c>
      <c r="R32" s="29" t="s">
        <v>95</v>
      </c>
      <c r="S32" s="30" t="s">
        <v>96</v>
      </c>
      <c r="T32" s="1"/>
    </row>
    <row r="33" ht="45">
      <c r="A33" s="25">
        <f t="shared" si="4"/>
        <v>23</v>
      </c>
      <c r="B33" s="26">
        <v>23</v>
      </c>
      <c r="C33" s="31" t="s">
        <v>97</v>
      </c>
      <c r="D33" s="28" t="s">
        <v>26</v>
      </c>
      <c r="E33" s="29">
        <v>5.7599999999999998</v>
      </c>
      <c r="F33" s="29">
        <v>2</v>
      </c>
      <c r="G33" s="29">
        <v>1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 t="s">
        <v>27</v>
      </c>
      <c r="O33" s="29" t="s">
        <v>28</v>
      </c>
      <c r="P33" s="28" t="s">
        <v>29</v>
      </c>
      <c r="Q33" s="28" t="s">
        <v>30</v>
      </c>
      <c r="R33" s="29" t="s">
        <v>98</v>
      </c>
      <c r="S33" s="32" t="s">
        <v>99</v>
      </c>
      <c r="T33" s="1"/>
    </row>
    <row r="34" ht="15">
      <c r="A34" s="7" t="s">
        <v>23</v>
      </c>
      <c r="B34" s="33">
        <v>2</v>
      </c>
      <c r="C34" s="34" t="s">
        <v>100</v>
      </c>
      <c r="D34" s="8"/>
      <c r="E34" s="8">
        <f>SUM(E35:E63)</f>
        <v>430.55999999999989</v>
      </c>
      <c r="F34" s="8">
        <f t="shared" ref="F34:L34" si="5">SUM(F35:F63)</f>
        <v>62</v>
      </c>
      <c r="G34" s="8"/>
      <c r="H34" s="8">
        <f t="shared" si="5"/>
        <v>0</v>
      </c>
      <c r="I34" s="8"/>
      <c r="J34" s="8">
        <v>12</v>
      </c>
      <c r="K34" s="8">
        <v>1.1000000000000001</v>
      </c>
      <c r="L34" s="8">
        <f t="shared" si="5"/>
        <v>14</v>
      </c>
      <c r="M34" s="8">
        <v>8</v>
      </c>
      <c r="N34" s="8"/>
      <c r="O34" s="8"/>
      <c r="P34" s="29"/>
      <c r="Q34" s="29"/>
      <c r="R34" s="29"/>
      <c r="S34" s="9"/>
      <c r="T34" s="10"/>
    </row>
    <row r="35" ht="45">
      <c r="A35" s="25">
        <f>A33+1</f>
        <v>24</v>
      </c>
      <c r="B35" s="26">
        <v>1</v>
      </c>
      <c r="C35" s="35" t="s">
        <v>101</v>
      </c>
      <c r="D35" s="36" t="s">
        <v>26</v>
      </c>
      <c r="E35" s="36">
        <v>8.6400000000000006</v>
      </c>
      <c r="F35" s="36">
        <v>3</v>
      </c>
      <c r="G35" s="36">
        <v>1.1000000000000001</v>
      </c>
      <c r="H35" s="36">
        <v>0</v>
      </c>
      <c r="I35" s="36">
        <v>0</v>
      </c>
      <c r="J35" s="36">
        <v>1</v>
      </c>
      <c r="K35" s="36">
        <v>1.1000000000000001</v>
      </c>
      <c r="L35" s="36">
        <v>0</v>
      </c>
      <c r="M35" s="36">
        <v>0</v>
      </c>
      <c r="N35" s="36" t="s">
        <v>27</v>
      </c>
      <c r="O35" s="29" t="s">
        <v>28</v>
      </c>
      <c r="P35" s="29" t="s">
        <v>102</v>
      </c>
      <c r="Q35" s="29" t="s">
        <v>103</v>
      </c>
      <c r="R35" s="26"/>
      <c r="S35" s="30" t="s">
        <v>104</v>
      </c>
      <c r="T35" s="10"/>
    </row>
    <row r="36" ht="45">
      <c r="A36" s="25">
        <v>25</v>
      </c>
      <c r="B36" s="37">
        <v>2</v>
      </c>
      <c r="C36" s="38" t="s">
        <v>105</v>
      </c>
      <c r="D36" s="39" t="s">
        <v>26</v>
      </c>
      <c r="E36" s="39">
        <v>8.6400000000000006</v>
      </c>
      <c r="F36" s="39">
        <v>3</v>
      </c>
      <c r="G36" s="39">
        <v>1.1000000000000001</v>
      </c>
      <c r="H36" s="39">
        <v>0</v>
      </c>
      <c r="I36" s="39">
        <v>0</v>
      </c>
      <c r="J36" s="39">
        <v>1</v>
      </c>
      <c r="K36" s="39">
        <v>1.1000000000000001</v>
      </c>
      <c r="L36" s="39">
        <v>0</v>
      </c>
      <c r="M36" s="39">
        <v>0</v>
      </c>
      <c r="N36" s="39" t="s">
        <v>27</v>
      </c>
      <c r="O36" s="29" t="s">
        <v>28</v>
      </c>
      <c r="P36" s="29" t="s">
        <v>102</v>
      </c>
      <c r="Q36" s="40" t="s">
        <v>103</v>
      </c>
      <c r="R36" s="37"/>
      <c r="S36" s="32" t="s">
        <v>106</v>
      </c>
      <c r="T36" s="10"/>
    </row>
    <row r="37" ht="45">
      <c r="A37" s="25">
        <v>26</v>
      </c>
      <c r="B37" s="37">
        <v>3</v>
      </c>
      <c r="C37" s="38" t="s">
        <v>105</v>
      </c>
      <c r="D37" s="39" t="s">
        <v>26</v>
      </c>
      <c r="E37" s="39">
        <v>14.4</v>
      </c>
      <c r="F37" s="39">
        <v>5</v>
      </c>
      <c r="G37" s="39">
        <v>1.1000000000000001</v>
      </c>
      <c r="H37" s="39">
        <v>0</v>
      </c>
      <c r="I37" s="39">
        <v>0</v>
      </c>
      <c r="J37" s="39">
        <v>1</v>
      </c>
      <c r="K37" s="39">
        <v>1.1000000000000001</v>
      </c>
      <c r="L37" s="39">
        <v>0</v>
      </c>
      <c r="M37" s="39">
        <v>0</v>
      </c>
      <c r="N37" s="39" t="s">
        <v>27</v>
      </c>
      <c r="O37" s="29" t="s">
        <v>28</v>
      </c>
      <c r="P37" s="29" t="s">
        <v>102</v>
      </c>
      <c r="Q37" s="40" t="s">
        <v>103</v>
      </c>
      <c r="R37" s="37"/>
      <c r="S37" s="32" t="s">
        <v>107</v>
      </c>
      <c r="T37" s="10"/>
    </row>
    <row r="38" ht="45">
      <c r="A38" s="25">
        <v>27</v>
      </c>
      <c r="B38" s="37">
        <v>4</v>
      </c>
      <c r="C38" s="38" t="s">
        <v>105</v>
      </c>
      <c r="D38" s="39" t="s">
        <v>26</v>
      </c>
      <c r="E38" s="39">
        <v>18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1</v>
      </c>
      <c r="M38" s="39">
        <v>8</v>
      </c>
      <c r="N38" s="39" t="s">
        <v>27</v>
      </c>
      <c r="O38" s="29" t="s">
        <v>28</v>
      </c>
      <c r="P38" s="29" t="s">
        <v>102</v>
      </c>
      <c r="Q38" s="40" t="s">
        <v>103</v>
      </c>
      <c r="R38" s="37"/>
      <c r="S38" s="32" t="s">
        <v>108</v>
      </c>
      <c r="T38" s="10"/>
    </row>
    <row r="39" ht="45">
      <c r="A39" s="25">
        <v>28</v>
      </c>
      <c r="B39" s="37">
        <v>5</v>
      </c>
      <c r="C39" s="38" t="s">
        <v>105</v>
      </c>
      <c r="D39" s="39" t="s">
        <v>26</v>
      </c>
      <c r="E39" s="39">
        <v>18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1</v>
      </c>
      <c r="M39" s="39">
        <v>8</v>
      </c>
      <c r="N39" s="39" t="s">
        <v>27</v>
      </c>
      <c r="O39" s="29" t="s">
        <v>28</v>
      </c>
      <c r="P39" s="29" t="s">
        <v>102</v>
      </c>
      <c r="Q39" s="40" t="s">
        <v>103</v>
      </c>
      <c r="R39" s="37"/>
      <c r="S39" s="32" t="s">
        <v>107</v>
      </c>
      <c r="T39" s="10"/>
    </row>
    <row r="40" ht="45">
      <c r="A40" s="25">
        <v>29</v>
      </c>
      <c r="B40" s="37">
        <v>6</v>
      </c>
      <c r="C40" s="38" t="s">
        <v>109</v>
      </c>
      <c r="D40" s="39" t="s">
        <v>26</v>
      </c>
      <c r="E40" s="39">
        <v>14.4</v>
      </c>
      <c r="F40" s="39">
        <v>5</v>
      </c>
      <c r="G40" s="39">
        <v>1.1000000000000001</v>
      </c>
      <c r="H40" s="39">
        <v>0</v>
      </c>
      <c r="I40" s="39">
        <v>0</v>
      </c>
      <c r="J40" s="39">
        <v>1</v>
      </c>
      <c r="K40" s="39">
        <v>1.1000000000000001</v>
      </c>
      <c r="L40" s="39">
        <v>0</v>
      </c>
      <c r="M40" s="39">
        <v>0</v>
      </c>
      <c r="N40" s="39" t="s">
        <v>27</v>
      </c>
      <c r="O40" s="29" t="s">
        <v>28</v>
      </c>
      <c r="P40" s="29" t="s">
        <v>102</v>
      </c>
      <c r="Q40" s="40" t="s">
        <v>103</v>
      </c>
      <c r="R40" s="37"/>
      <c r="S40" s="32" t="s">
        <v>110</v>
      </c>
      <c r="T40" s="10"/>
    </row>
    <row r="41" ht="45">
      <c r="A41" s="25">
        <v>30</v>
      </c>
      <c r="B41" s="37">
        <v>7</v>
      </c>
      <c r="C41" s="38" t="s">
        <v>111</v>
      </c>
      <c r="D41" s="39" t="s">
        <v>26</v>
      </c>
      <c r="E41" s="39">
        <v>18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1</v>
      </c>
      <c r="M41" s="39">
        <v>8</v>
      </c>
      <c r="N41" s="39" t="s">
        <v>27</v>
      </c>
      <c r="O41" s="29" t="s">
        <v>28</v>
      </c>
      <c r="P41" s="29" t="s">
        <v>102</v>
      </c>
      <c r="Q41" s="40" t="s">
        <v>103</v>
      </c>
      <c r="R41" s="37"/>
      <c r="S41" s="32" t="s">
        <v>110</v>
      </c>
      <c r="T41" s="10"/>
    </row>
    <row r="42" ht="45">
      <c r="A42" s="25">
        <v>31</v>
      </c>
      <c r="B42" s="37">
        <v>8</v>
      </c>
      <c r="C42" s="38" t="s">
        <v>112</v>
      </c>
      <c r="D42" s="39" t="s">
        <v>26</v>
      </c>
      <c r="E42" s="39">
        <v>8.6400000000000006</v>
      </c>
      <c r="F42" s="39">
        <v>3</v>
      </c>
      <c r="G42" s="39">
        <v>1.1000000000000001</v>
      </c>
      <c r="H42" s="39">
        <v>0</v>
      </c>
      <c r="I42" s="39">
        <v>0</v>
      </c>
      <c r="J42" s="39">
        <v>1</v>
      </c>
      <c r="K42" s="39">
        <v>1.1000000000000001</v>
      </c>
      <c r="L42" s="39">
        <v>0</v>
      </c>
      <c r="M42" s="39">
        <v>0</v>
      </c>
      <c r="N42" s="39" t="s">
        <v>27</v>
      </c>
      <c r="O42" s="29" t="s">
        <v>28</v>
      </c>
      <c r="P42" s="29" t="s">
        <v>102</v>
      </c>
      <c r="Q42" s="40" t="s">
        <v>103</v>
      </c>
      <c r="R42" s="37"/>
      <c r="S42" s="32" t="s">
        <v>113</v>
      </c>
      <c r="T42" s="10"/>
    </row>
    <row r="43" ht="45">
      <c r="A43" s="25">
        <v>32</v>
      </c>
      <c r="B43" s="37">
        <v>9</v>
      </c>
      <c r="C43" s="38" t="s">
        <v>112</v>
      </c>
      <c r="D43" s="39" t="s">
        <v>26</v>
      </c>
      <c r="E43" s="39">
        <v>18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1</v>
      </c>
      <c r="M43" s="39">
        <v>8</v>
      </c>
      <c r="N43" s="39" t="s">
        <v>27</v>
      </c>
      <c r="O43" s="29" t="s">
        <v>28</v>
      </c>
      <c r="P43" s="29" t="s">
        <v>102</v>
      </c>
      <c r="Q43" s="40" t="s">
        <v>103</v>
      </c>
      <c r="R43" s="37"/>
      <c r="S43" s="32" t="s">
        <v>113</v>
      </c>
      <c r="T43" s="10"/>
    </row>
    <row r="44" ht="45">
      <c r="A44" s="25">
        <v>33</v>
      </c>
      <c r="B44" s="37">
        <v>10</v>
      </c>
      <c r="C44" s="38" t="s">
        <v>114</v>
      </c>
      <c r="D44" s="39" t="s">
        <v>26</v>
      </c>
      <c r="E44" s="39">
        <v>17.280000000000001</v>
      </c>
      <c r="F44" s="39">
        <v>6</v>
      </c>
      <c r="G44" s="39">
        <v>1.1000000000000001</v>
      </c>
      <c r="H44" s="39">
        <v>0</v>
      </c>
      <c r="I44" s="39">
        <v>0</v>
      </c>
      <c r="J44" s="39">
        <v>1</v>
      </c>
      <c r="K44" s="39">
        <v>1.1000000000000001</v>
      </c>
      <c r="L44" s="39">
        <v>0</v>
      </c>
      <c r="M44" s="39">
        <v>0</v>
      </c>
      <c r="N44" s="39" t="s">
        <v>27</v>
      </c>
      <c r="O44" s="29" t="s">
        <v>28</v>
      </c>
      <c r="P44" s="29" t="s">
        <v>102</v>
      </c>
      <c r="Q44" s="40" t="s">
        <v>103</v>
      </c>
      <c r="R44" s="37"/>
      <c r="S44" s="32" t="s">
        <v>115</v>
      </c>
      <c r="T44" s="10"/>
    </row>
    <row r="45" ht="45">
      <c r="A45" s="25">
        <v>34</v>
      </c>
      <c r="B45" s="37">
        <v>11</v>
      </c>
      <c r="C45" s="38" t="s">
        <v>114</v>
      </c>
      <c r="D45" s="39" t="s">
        <v>26</v>
      </c>
      <c r="E45" s="39">
        <v>18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1</v>
      </c>
      <c r="M45" s="39">
        <v>8</v>
      </c>
      <c r="N45" s="39" t="s">
        <v>27</v>
      </c>
      <c r="O45" s="29" t="s">
        <v>28</v>
      </c>
      <c r="P45" s="29" t="s">
        <v>102</v>
      </c>
      <c r="Q45" s="40" t="s">
        <v>103</v>
      </c>
      <c r="R45" s="37"/>
      <c r="S45" s="32" t="s">
        <v>115</v>
      </c>
      <c r="T45" s="10"/>
    </row>
    <row r="46" ht="45">
      <c r="A46" s="25">
        <v>35</v>
      </c>
      <c r="B46" s="37">
        <v>12</v>
      </c>
      <c r="C46" s="38" t="s">
        <v>116</v>
      </c>
      <c r="D46" s="39" t="s">
        <v>26</v>
      </c>
      <c r="E46" s="39">
        <v>5.7599999999999998</v>
      </c>
      <c r="F46" s="39">
        <v>2</v>
      </c>
      <c r="G46" s="39">
        <v>1.1000000000000001</v>
      </c>
      <c r="H46" s="39">
        <v>0</v>
      </c>
      <c r="I46" s="39">
        <v>0</v>
      </c>
      <c r="J46" s="39">
        <v>1</v>
      </c>
      <c r="K46" s="39">
        <v>0</v>
      </c>
      <c r="L46" s="39">
        <v>0</v>
      </c>
      <c r="M46" s="39">
        <v>0</v>
      </c>
      <c r="N46" s="39" t="s">
        <v>27</v>
      </c>
      <c r="O46" s="29" t="s">
        <v>28</v>
      </c>
      <c r="P46" s="29" t="s">
        <v>102</v>
      </c>
      <c r="Q46" s="40" t="s">
        <v>103</v>
      </c>
      <c r="R46" s="37"/>
      <c r="S46" s="41" t="s">
        <v>117</v>
      </c>
      <c r="T46" s="10"/>
    </row>
    <row r="47" ht="45">
      <c r="A47" s="25">
        <v>36</v>
      </c>
      <c r="B47" s="37">
        <v>13</v>
      </c>
      <c r="C47" s="38" t="s">
        <v>116</v>
      </c>
      <c r="D47" s="39" t="s">
        <v>26</v>
      </c>
      <c r="E47" s="39">
        <v>18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1</v>
      </c>
      <c r="M47" s="39">
        <v>8</v>
      </c>
      <c r="N47" s="39" t="s">
        <v>27</v>
      </c>
      <c r="O47" s="29" t="s">
        <v>28</v>
      </c>
      <c r="P47" s="29" t="s">
        <v>102</v>
      </c>
      <c r="Q47" s="40" t="s">
        <v>103</v>
      </c>
      <c r="R47" s="37"/>
      <c r="S47" s="41" t="s">
        <v>117</v>
      </c>
      <c r="T47" s="10"/>
    </row>
    <row r="48" ht="45">
      <c r="A48" s="25">
        <v>37</v>
      </c>
      <c r="B48" s="37">
        <v>14</v>
      </c>
      <c r="C48" s="38" t="s">
        <v>118</v>
      </c>
      <c r="D48" s="39" t="s">
        <v>26</v>
      </c>
      <c r="E48" s="39">
        <v>17.280000000000001</v>
      </c>
      <c r="F48" s="39">
        <v>6</v>
      </c>
      <c r="G48" s="39">
        <v>1.1000000000000001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 t="s">
        <v>27</v>
      </c>
      <c r="O48" s="29" t="s">
        <v>28</v>
      </c>
      <c r="P48" s="29" t="s">
        <v>102</v>
      </c>
      <c r="Q48" s="40" t="s">
        <v>103</v>
      </c>
      <c r="R48" s="37"/>
      <c r="S48" s="32" t="s">
        <v>119</v>
      </c>
      <c r="T48" s="10"/>
    </row>
    <row r="49" ht="45">
      <c r="A49" s="25">
        <v>38</v>
      </c>
      <c r="B49" s="37">
        <v>15</v>
      </c>
      <c r="C49" s="38" t="s">
        <v>118</v>
      </c>
      <c r="D49" s="39" t="s">
        <v>26</v>
      </c>
      <c r="E49" s="39">
        <v>18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1</v>
      </c>
      <c r="M49" s="39">
        <v>8</v>
      </c>
      <c r="N49" s="39" t="s">
        <v>27</v>
      </c>
      <c r="O49" s="29" t="s">
        <v>28</v>
      </c>
      <c r="P49" s="29" t="s">
        <v>102</v>
      </c>
      <c r="Q49" s="40" t="s">
        <v>103</v>
      </c>
      <c r="R49" s="37"/>
      <c r="S49" s="32" t="s">
        <v>119</v>
      </c>
      <c r="T49" s="10"/>
    </row>
    <row r="50" ht="45">
      <c r="A50" s="25">
        <v>39</v>
      </c>
      <c r="B50" s="37">
        <v>16</v>
      </c>
      <c r="C50" s="38" t="s">
        <v>120</v>
      </c>
      <c r="D50" s="39" t="s">
        <v>26</v>
      </c>
      <c r="E50" s="39">
        <v>18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1</v>
      </c>
      <c r="M50" s="39">
        <v>8</v>
      </c>
      <c r="N50" s="39" t="s">
        <v>27</v>
      </c>
      <c r="O50" s="29" t="s">
        <v>28</v>
      </c>
      <c r="P50" s="29" t="s">
        <v>102</v>
      </c>
      <c r="Q50" s="40" t="s">
        <v>103</v>
      </c>
      <c r="R50" s="37"/>
      <c r="S50" s="32" t="s">
        <v>121</v>
      </c>
      <c r="T50" s="10"/>
    </row>
    <row r="51" ht="45">
      <c r="A51" s="25">
        <v>40</v>
      </c>
      <c r="B51" s="37">
        <v>17</v>
      </c>
      <c r="C51" s="38" t="s">
        <v>122</v>
      </c>
      <c r="D51" s="39" t="s">
        <v>26</v>
      </c>
      <c r="E51" s="39">
        <v>14.4</v>
      </c>
      <c r="F51" s="39">
        <v>5</v>
      </c>
      <c r="G51" s="39">
        <v>1.1000000000000001</v>
      </c>
      <c r="H51" s="39">
        <v>0</v>
      </c>
      <c r="I51" s="39">
        <v>0</v>
      </c>
      <c r="J51" s="39">
        <v>1</v>
      </c>
      <c r="K51" s="39">
        <v>1.1000000000000001</v>
      </c>
      <c r="L51" s="39">
        <v>0</v>
      </c>
      <c r="M51" s="39">
        <v>0</v>
      </c>
      <c r="N51" s="39" t="s">
        <v>27</v>
      </c>
      <c r="O51" s="29" t="s">
        <v>28</v>
      </c>
      <c r="P51" s="29" t="s">
        <v>102</v>
      </c>
      <c r="Q51" s="40" t="s">
        <v>103</v>
      </c>
      <c r="R51" s="37"/>
      <c r="S51" s="32" t="s">
        <v>123</v>
      </c>
      <c r="T51" s="10"/>
    </row>
    <row r="52" ht="45">
      <c r="A52" s="25">
        <v>41</v>
      </c>
      <c r="B52" s="37">
        <v>18</v>
      </c>
      <c r="C52" s="38" t="s">
        <v>122</v>
      </c>
      <c r="D52" s="39" t="s">
        <v>26</v>
      </c>
      <c r="E52" s="39">
        <v>18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1</v>
      </c>
      <c r="M52" s="39">
        <v>8</v>
      </c>
      <c r="N52" s="39" t="s">
        <v>27</v>
      </c>
      <c r="O52" s="29" t="s">
        <v>28</v>
      </c>
      <c r="P52" s="29" t="s">
        <v>102</v>
      </c>
      <c r="Q52" s="40" t="s">
        <v>103</v>
      </c>
      <c r="R52" s="37"/>
      <c r="S52" s="32" t="s">
        <v>123</v>
      </c>
      <c r="T52" s="10"/>
    </row>
    <row r="53" ht="45">
      <c r="A53" s="25">
        <v>42</v>
      </c>
      <c r="B53" s="37">
        <v>19</v>
      </c>
      <c r="C53" s="38" t="s">
        <v>124</v>
      </c>
      <c r="D53" s="39" t="s">
        <v>26</v>
      </c>
      <c r="E53" s="39">
        <v>14.4</v>
      </c>
      <c r="F53" s="39">
        <v>5</v>
      </c>
      <c r="G53" s="39">
        <v>1.1000000000000001</v>
      </c>
      <c r="H53" s="39">
        <v>0</v>
      </c>
      <c r="I53" s="39">
        <v>0</v>
      </c>
      <c r="J53" s="39">
        <v>1</v>
      </c>
      <c r="K53" s="39">
        <v>0</v>
      </c>
      <c r="L53" s="39">
        <v>0</v>
      </c>
      <c r="M53" s="39">
        <v>0</v>
      </c>
      <c r="N53" s="39" t="s">
        <v>27</v>
      </c>
      <c r="O53" s="29" t="s">
        <v>28</v>
      </c>
      <c r="P53" s="29" t="s">
        <v>102</v>
      </c>
      <c r="Q53" s="40" t="s">
        <v>103</v>
      </c>
      <c r="R53" s="37"/>
      <c r="S53" s="32" t="s">
        <v>125</v>
      </c>
      <c r="T53" s="10"/>
    </row>
    <row r="54" ht="45">
      <c r="A54" s="25">
        <v>43</v>
      </c>
      <c r="B54" s="37">
        <v>20</v>
      </c>
      <c r="C54" s="38" t="s">
        <v>124</v>
      </c>
      <c r="D54" s="39" t="s">
        <v>26</v>
      </c>
      <c r="E54" s="39">
        <v>18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1</v>
      </c>
      <c r="M54" s="39">
        <v>8</v>
      </c>
      <c r="N54" s="39" t="s">
        <v>27</v>
      </c>
      <c r="O54" s="29" t="s">
        <v>28</v>
      </c>
      <c r="P54" s="29" t="s">
        <v>102</v>
      </c>
      <c r="Q54" s="40" t="s">
        <v>103</v>
      </c>
      <c r="R54" s="37"/>
      <c r="S54" s="32" t="s">
        <v>125</v>
      </c>
      <c r="T54" s="10"/>
    </row>
    <row r="55" ht="45">
      <c r="A55" s="25">
        <v>44</v>
      </c>
      <c r="B55" s="37">
        <v>21</v>
      </c>
      <c r="C55" s="38" t="s">
        <v>126</v>
      </c>
      <c r="D55" s="39" t="s">
        <v>26</v>
      </c>
      <c r="E55" s="39">
        <v>8.6400000000000006</v>
      </c>
      <c r="F55" s="39">
        <v>3</v>
      </c>
      <c r="G55" s="39">
        <v>1.1000000000000001</v>
      </c>
      <c r="H55" s="39">
        <v>0</v>
      </c>
      <c r="I55" s="39">
        <v>0</v>
      </c>
      <c r="J55" s="39">
        <v>1</v>
      </c>
      <c r="K55" s="39">
        <v>1.1000000000000001</v>
      </c>
      <c r="L55" s="39">
        <v>0</v>
      </c>
      <c r="M55" s="39">
        <v>0</v>
      </c>
      <c r="N55" s="39" t="s">
        <v>27</v>
      </c>
      <c r="O55" s="29" t="s">
        <v>28</v>
      </c>
      <c r="P55" s="29" t="s">
        <v>102</v>
      </c>
      <c r="Q55" s="40" t="s">
        <v>103</v>
      </c>
      <c r="R55" s="37"/>
      <c r="S55" s="32" t="s">
        <v>127</v>
      </c>
      <c r="T55" s="10"/>
    </row>
    <row r="56" ht="45">
      <c r="A56" s="25">
        <v>45</v>
      </c>
      <c r="B56" s="37">
        <v>22</v>
      </c>
      <c r="C56" s="38" t="s">
        <v>126</v>
      </c>
      <c r="D56" s="39" t="s">
        <v>26</v>
      </c>
      <c r="E56" s="39">
        <v>18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1</v>
      </c>
      <c r="M56" s="39">
        <v>8</v>
      </c>
      <c r="N56" s="39" t="s">
        <v>27</v>
      </c>
      <c r="O56" s="29" t="s">
        <v>28</v>
      </c>
      <c r="P56" s="29" t="s">
        <v>102</v>
      </c>
      <c r="Q56" s="40" t="s">
        <v>103</v>
      </c>
      <c r="R56" s="37"/>
      <c r="S56" s="32" t="s">
        <v>127</v>
      </c>
      <c r="T56" s="10"/>
    </row>
    <row r="57" ht="45">
      <c r="A57" s="25">
        <v>46</v>
      </c>
      <c r="B57" s="37">
        <v>23</v>
      </c>
      <c r="C57" s="38" t="s">
        <v>128</v>
      </c>
      <c r="D57" s="39" t="s">
        <v>26</v>
      </c>
      <c r="E57" s="39">
        <v>8.6400000000000006</v>
      </c>
      <c r="F57" s="39">
        <v>3</v>
      </c>
      <c r="G57" s="39">
        <v>1.1000000000000001</v>
      </c>
      <c r="H57" s="39">
        <v>0</v>
      </c>
      <c r="I57" s="39">
        <v>0</v>
      </c>
      <c r="J57" s="39">
        <v>1</v>
      </c>
      <c r="K57" s="39">
        <v>1.1000000000000001</v>
      </c>
      <c r="L57" s="39">
        <v>0</v>
      </c>
      <c r="M57" s="39">
        <v>0</v>
      </c>
      <c r="N57" s="39" t="s">
        <v>27</v>
      </c>
      <c r="O57" s="29" t="s">
        <v>28</v>
      </c>
      <c r="P57" s="29" t="s">
        <v>102</v>
      </c>
      <c r="Q57" s="40" t="s">
        <v>103</v>
      </c>
      <c r="R57" s="37"/>
      <c r="S57" s="32" t="s">
        <v>129</v>
      </c>
      <c r="T57" s="10"/>
    </row>
    <row r="58" ht="45">
      <c r="A58" s="25">
        <v>47</v>
      </c>
      <c r="B58" s="37">
        <v>24</v>
      </c>
      <c r="C58" s="38" t="s">
        <v>128</v>
      </c>
      <c r="D58" s="39" t="s">
        <v>26</v>
      </c>
      <c r="E58" s="39">
        <v>18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1</v>
      </c>
      <c r="M58" s="39">
        <v>8</v>
      </c>
      <c r="N58" s="39" t="s">
        <v>27</v>
      </c>
      <c r="O58" s="29" t="s">
        <v>28</v>
      </c>
      <c r="P58" s="29" t="s">
        <v>102</v>
      </c>
      <c r="Q58" s="40" t="s">
        <v>103</v>
      </c>
      <c r="R58" s="37"/>
      <c r="S58" s="32" t="s">
        <v>129</v>
      </c>
      <c r="T58" s="10"/>
    </row>
    <row r="59" ht="45">
      <c r="A59" s="25">
        <v>48</v>
      </c>
      <c r="B59" s="37">
        <v>25</v>
      </c>
      <c r="C59" s="38" t="s">
        <v>130</v>
      </c>
      <c r="D59" s="39" t="s">
        <v>26</v>
      </c>
      <c r="E59" s="39">
        <v>14.4</v>
      </c>
      <c r="F59" s="39">
        <v>5</v>
      </c>
      <c r="G59" s="39">
        <v>1.1000000000000001</v>
      </c>
      <c r="H59" s="39">
        <v>0</v>
      </c>
      <c r="I59" s="39">
        <v>0</v>
      </c>
      <c r="J59" s="39">
        <v>1</v>
      </c>
      <c r="K59" s="39">
        <v>1.1000000000000001</v>
      </c>
      <c r="L59" s="39">
        <v>0</v>
      </c>
      <c r="M59" s="39">
        <v>0</v>
      </c>
      <c r="N59" s="39" t="s">
        <v>27</v>
      </c>
      <c r="O59" s="29" t="s">
        <v>28</v>
      </c>
      <c r="P59" s="29" t="s">
        <v>102</v>
      </c>
      <c r="Q59" s="40" t="s">
        <v>103</v>
      </c>
      <c r="R59" s="37"/>
      <c r="S59" s="32" t="s">
        <v>131</v>
      </c>
      <c r="T59" s="10"/>
    </row>
    <row r="60" ht="45">
      <c r="A60" s="25">
        <v>49</v>
      </c>
      <c r="B60" s="37">
        <v>26</v>
      </c>
      <c r="C60" s="38" t="s">
        <v>130</v>
      </c>
      <c r="D60" s="39" t="s">
        <v>26</v>
      </c>
      <c r="E60" s="39">
        <v>18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1</v>
      </c>
      <c r="M60" s="39">
        <v>8</v>
      </c>
      <c r="N60" s="39" t="s">
        <v>27</v>
      </c>
      <c r="O60" s="29" t="s">
        <v>28</v>
      </c>
      <c r="P60" s="29" t="s">
        <v>102</v>
      </c>
      <c r="Q60" s="40" t="s">
        <v>103</v>
      </c>
      <c r="R60" s="37"/>
      <c r="S60" s="32" t="s">
        <v>131</v>
      </c>
      <c r="T60" s="10"/>
    </row>
    <row r="61" ht="45">
      <c r="A61" s="25">
        <v>50</v>
      </c>
      <c r="B61" s="37">
        <v>27</v>
      </c>
      <c r="C61" s="38" t="s">
        <v>132</v>
      </c>
      <c r="D61" s="39" t="s">
        <v>26</v>
      </c>
      <c r="E61" s="39">
        <v>8.6400000000000006</v>
      </c>
      <c r="F61" s="39">
        <v>3</v>
      </c>
      <c r="G61" s="39">
        <v>1.1000000000000001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 t="s">
        <v>27</v>
      </c>
      <c r="O61" s="29" t="s">
        <v>28</v>
      </c>
      <c r="P61" s="29" t="s">
        <v>102</v>
      </c>
      <c r="Q61" s="40" t="s">
        <v>103</v>
      </c>
      <c r="R61" s="37"/>
      <c r="S61" s="32" t="s">
        <v>133</v>
      </c>
      <c r="T61" s="10"/>
    </row>
    <row r="62" ht="45">
      <c r="A62" s="30">
        <v>51</v>
      </c>
      <c r="B62" s="37">
        <v>28</v>
      </c>
      <c r="C62" s="38" t="s">
        <v>132</v>
      </c>
      <c r="D62" s="39" t="s">
        <v>26</v>
      </c>
      <c r="E62" s="39">
        <v>18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1</v>
      </c>
      <c r="M62" s="39">
        <v>8</v>
      </c>
      <c r="N62" s="39" t="s">
        <v>27</v>
      </c>
      <c r="O62" s="29" t="s">
        <v>28</v>
      </c>
      <c r="P62" s="29" t="s">
        <v>102</v>
      </c>
      <c r="Q62" s="40" t="s">
        <v>103</v>
      </c>
      <c r="R62" s="37"/>
      <c r="S62" s="42" t="s">
        <v>133</v>
      </c>
      <c r="T62" s="10"/>
    </row>
    <row r="63" s="1" customFormat="1" ht="45">
      <c r="A63" s="25">
        <v>52</v>
      </c>
      <c r="B63" s="25">
        <v>29</v>
      </c>
      <c r="C63" s="43" t="s">
        <v>134</v>
      </c>
      <c r="D63" s="25" t="s">
        <v>26</v>
      </c>
      <c r="E63" s="25">
        <v>14.4</v>
      </c>
      <c r="F63" s="25">
        <v>5</v>
      </c>
      <c r="G63" s="25">
        <v>1.1000000000000001</v>
      </c>
      <c r="H63" s="25">
        <v>0</v>
      </c>
      <c r="I63" s="25">
        <v>0</v>
      </c>
      <c r="J63" s="25">
        <v>1</v>
      </c>
      <c r="K63" s="25">
        <v>1.1000000000000001</v>
      </c>
      <c r="L63" s="25">
        <v>0</v>
      </c>
      <c r="M63" s="25">
        <v>0</v>
      </c>
      <c r="N63" s="25" t="s">
        <v>27</v>
      </c>
      <c r="O63" s="25" t="s">
        <v>135</v>
      </c>
      <c r="P63" s="25" t="s">
        <v>102</v>
      </c>
      <c r="Q63" s="25" t="s">
        <v>103</v>
      </c>
      <c r="R63" s="25"/>
      <c r="S63" s="44" t="s">
        <v>136</v>
      </c>
      <c r="T63" s="10"/>
    </row>
    <row r="64" ht="15">
      <c r="A64" s="25" t="s">
        <v>23</v>
      </c>
      <c r="B64" s="33">
        <v>3</v>
      </c>
      <c r="C64" s="34" t="s">
        <v>137</v>
      </c>
      <c r="D64" s="8"/>
      <c r="E64" s="45">
        <f>SUM(E65:E75)</f>
        <v>106</v>
      </c>
      <c r="F64" s="45">
        <f t="shared" ref="F64:L64" si="6">SUM(F65:F75)</f>
        <v>22</v>
      </c>
      <c r="G64" s="45"/>
      <c r="H64" s="45">
        <f t="shared" si="6"/>
        <v>0</v>
      </c>
      <c r="I64" s="45"/>
      <c r="J64" s="45">
        <f t="shared" si="6"/>
        <v>7</v>
      </c>
      <c r="K64" s="45">
        <v>7</v>
      </c>
      <c r="L64" s="45">
        <f t="shared" si="6"/>
        <v>0</v>
      </c>
      <c r="M64" s="45">
        <v>1.1000000000000001</v>
      </c>
      <c r="N64" s="8"/>
      <c r="O64" s="8"/>
      <c r="P64" s="8"/>
      <c r="Q64" s="29"/>
      <c r="R64" s="29"/>
      <c r="S64" s="8"/>
      <c r="T64" s="10"/>
    </row>
    <row r="65" ht="31.5">
      <c r="A65" s="25">
        <f>A63+1</f>
        <v>53</v>
      </c>
      <c r="B65" s="26">
        <v>1</v>
      </c>
      <c r="C65" s="46" t="s">
        <v>138</v>
      </c>
      <c r="D65" s="29" t="s">
        <v>139</v>
      </c>
      <c r="E65" s="29">
        <v>8</v>
      </c>
      <c r="F65" s="29">
        <v>3</v>
      </c>
      <c r="G65" s="29">
        <v>1</v>
      </c>
      <c r="H65" s="29">
        <v>0</v>
      </c>
      <c r="I65" s="29">
        <v>0</v>
      </c>
      <c r="J65" s="29">
        <v>1</v>
      </c>
      <c r="K65" s="29">
        <v>1.1000000000000001</v>
      </c>
      <c r="L65" s="29">
        <v>0</v>
      </c>
      <c r="M65" s="29">
        <v>0</v>
      </c>
      <c r="N65" s="29" t="s">
        <v>140</v>
      </c>
      <c r="O65" s="29" t="s">
        <v>135</v>
      </c>
      <c r="P65" s="29" t="s">
        <v>141</v>
      </c>
      <c r="Q65" s="29" t="s">
        <v>142</v>
      </c>
      <c r="R65" s="29" t="s">
        <v>143</v>
      </c>
      <c r="S65" s="29" t="s">
        <v>144</v>
      </c>
      <c r="T65" s="10"/>
    </row>
    <row r="66" ht="47.25">
      <c r="A66" s="25">
        <f t="shared" ref="A66:A86" si="7">A65+1</f>
        <v>54</v>
      </c>
      <c r="B66" s="26">
        <v>2</v>
      </c>
      <c r="C66" s="46" t="s">
        <v>145</v>
      </c>
      <c r="D66" s="29" t="s">
        <v>139</v>
      </c>
      <c r="E66" s="29">
        <v>36</v>
      </c>
      <c r="F66" s="29">
        <v>6</v>
      </c>
      <c r="G66" s="29">
        <v>1</v>
      </c>
      <c r="H66" s="29">
        <v>0</v>
      </c>
      <c r="I66" s="29">
        <v>0</v>
      </c>
      <c r="J66" s="29">
        <v>1</v>
      </c>
      <c r="K66" s="29">
        <v>1.1000000000000001</v>
      </c>
      <c r="L66" s="29">
        <v>0</v>
      </c>
      <c r="M66" s="29">
        <v>0</v>
      </c>
      <c r="N66" s="29" t="s">
        <v>140</v>
      </c>
      <c r="O66" s="29" t="s">
        <v>135</v>
      </c>
      <c r="P66" s="29" t="s">
        <v>141</v>
      </c>
      <c r="Q66" s="29" t="s">
        <v>142</v>
      </c>
      <c r="R66" s="29" t="s">
        <v>146</v>
      </c>
      <c r="S66" s="29" t="s">
        <v>147</v>
      </c>
      <c r="T66" s="10"/>
    </row>
    <row r="67" ht="31.5">
      <c r="A67" s="25">
        <f t="shared" si="7"/>
        <v>55</v>
      </c>
      <c r="B67" s="26">
        <v>3</v>
      </c>
      <c r="C67" s="46" t="s">
        <v>148</v>
      </c>
      <c r="D67" s="29" t="s">
        <v>139</v>
      </c>
      <c r="E67" s="29">
        <v>4</v>
      </c>
      <c r="F67" s="29">
        <v>1</v>
      </c>
      <c r="G67" s="29">
        <v>1</v>
      </c>
      <c r="H67" s="29">
        <v>0</v>
      </c>
      <c r="I67" s="29">
        <v>0</v>
      </c>
      <c r="J67" s="29">
        <v>1</v>
      </c>
      <c r="K67" s="29">
        <v>1.1000000000000001</v>
      </c>
      <c r="L67" s="29">
        <v>0</v>
      </c>
      <c r="M67" s="29">
        <v>0</v>
      </c>
      <c r="N67" s="29" t="s">
        <v>140</v>
      </c>
      <c r="O67" s="29" t="s">
        <v>135</v>
      </c>
      <c r="P67" s="29" t="s">
        <v>149</v>
      </c>
      <c r="Q67" s="29" t="s">
        <v>142</v>
      </c>
      <c r="R67" s="29" t="s">
        <v>150</v>
      </c>
      <c r="S67" s="29" t="s">
        <v>151</v>
      </c>
      <c r="T67" s="10"/>
    </row>
    <row r="68" ht="31.5">
      <c r="A68" s="25">
        <f t="shared" si="7"/>
        <v>56</v>
      </c>
      <c r="B68" s="26">
        <v>4</v>
      </c>
      <c r="C68" s="46" t="s">
        <v>152</v>
      </c>
      <c r="D68" s="29" t="s">
        <v>139</v>
      </c>
      <c r="E68" s="29">
        <v>8</v>
      </c>
      <c r="F68" s="29">
        <v>2</v>
      </c>
      <c r="G68" s="29">
        <v>1</v>
      </c>
      <c r="H68" s="29">
        <v>0</v>
      </c>
      <c r="I68" s="29">
        <v>0</v>
      </c>
      <c r="J68" s="29">
        <v>1</v>
      </c>
      <c r="K68" s="29">
        <v>1.1000000000000001</v>
      </c>
      <c r="L68" s="29">
        <v>0</v>
      </c>
      <c r="M68" s="29">
        <v>0</v>
      </c>
      <c r="N68" s="29" t="s">
        <v>140</v>
      </c>
      <c r="O68" s="29" t="s">
        <v>135</v>
      </c>
      <c r="P68" s="29" t="s">
        <v>141</v>
      </c>
      <c r="Q68" s="29" t="s">
        <v>142</v>
      </c>
      <c r="R68" s="29" t="s">
        <v>153</v>
      </c>
      <c r="S68" s="29" t="s">
        <v>154</v>
      </c>
      <c r="T68" s="10"/>
    </row>
    <row r="69" ht="31.5">
      <c r="A69" s="25">
        <f t="shared" si="7"/>
        <v>57</v>
      </c>
      <c r="B69" s="26">
        <v>5</v>
      </c>
      <c r="C69" s="46" t="s">
        <v>155</v>
      </c>
      <c r="D69" s="29" t="s">
        <v>139</v>
      </c>
      <c r="E69" s="29">
        <v>8</v>
      </c>
      <c r="F69" s="29">
        <v>1</v>
      </c>
      <c r="G69" s="29">
        <v>1</v>
      </c>
      <c r="H69" s="29">
        <v>0</v>
      </c>
      <c r="I69" s="29">
        <v>0</v>
      </c>
      <c r="J69" s="29">
        <v>1</v>
      </c>
      <c r="K69" s="29">
        <v>1.1000000000000001</v>
      </c>
      <c r="L69" s="29">
        <v>0</v>
      </c>
      <c r="M69" s="29">
        <v>0</v>
      </c>
      <c r="N69" s="29" t="s">
        <v>140</v>
      </c>
      <c r="O69" s="29" t="s">
        <v>135</v>
      </c>
      <c r="P69" s="29" t="s">
        <v>141</v>
      </c>
      <c r="Q69" s="29" t="s">
        <v>142</v>
      </c>
      <c r="R69" s="29" t="s">
        <v>156</v>
      </c>
      <c r="S69" s="29" t="s">
        <v>156</v>
      </c>
      <c r="T69" s="10"/>
    </row>
    <row r="70" ht="31.5">
      <c r="A70" s="25">
        <f t="shared" si="7"/>
        <v>58</v>
      </c>
      <c r="B70" s="26">
        <v>6</v>
      </c>
      <c r="C70" s="46" t="s">
        <v>157</v>
      </c>
      <c r="D70" s="29" t="s">
        <v>139</v>
      </c>
      <c r="E70" s="29">
        <v>8</v>
      </c>
      <c r="F70" s="29">
        <v>2</v>
      </c>
      <c r="G70" s="29">
        <v>1</v>
      </c>
      <c r="H70" s="29">
        <v>0</v>
      </c>
      <c r="I70" s="29">
        <v>0</v>
      </c>
      <c r="J70" s="29">
        <v>1</v>
      </c>
      <c r="K70" s="29">
        <v>1.1000000000000001</v>
      </c>
      <c r="L70" s="29">
        <v>0</v>
      </c>
      <c r="M70" s="29">
        <v>0</v>
      </c>
      <c r="N70" s="29" t="s">
        <v>140</v>
      </c>
      <c r="O70" s="29" t="s">
        <v>135</v>
      </c>
      <c r="P70" s="29" t="s">
        <v>141</v>
      </c>
      <c r="Q70" s="29" t="s">
        <v>142</v>
      </c>
      <c r="R70" s="29" t="s">
        <v>158</v>
      </c>
      <c r="S70" s="29" t="s">
        <v>158</v>
      </c>
      <c r="T70" s="10"/>
    </row>
    <row r="71" ht="31.5">
      <c r="A71" s="25">
        <f t="shared" si="7"/>
        <v>59</v>
      </c>
      <c r="B71" s="26">
        <v>7</v>
      </c>
      <c r="C71" s="46" t="s">
        <v>159</v>
      </c>
      <c r="D71" s="29" t="s">
        <v>139</v>
      </c>
      <c r="E71" s="29">
        <v>8</v>
      </c>
      <c r="F71" s="29">
        <v>2</v>
      </c>
      <c r="G71" s="29">
        <v>1</v>
      </c>
      <c r="H71" s="29">
        <v>0</v>
      </c>
      <c r="I71" s="29">
        <v>0</v>
      </c>
      <c r="J71" s="29">
        <v>1</v>
      </c>
      <c r="K71" s="29">
        <v>1.1000000000000001</v>
      </c>
      <c r="L71" s="29">
        <v>0</v>
      </c>
      <c r="M71" s="29">
        <v>0</v>
      </c>
      <c r="N71" s="29" t="s">
        <v>140</v>
      </c>
      <c r="O71" s="29" t="s">
        <v>135</v>
      </c>
      <c r="P71" s="29" t="s">
        <v>141</v>
      </c>
      <c r="Q71" s="29" t="s">
        <v>142</v>
      </c>
      <c r="R71" s="29" t="s">
        <v>160</v>
      </c>
      <c r="S71" s="29" t="s">
        <v>161</v>
      </c>
      <c r="T71" s="10"/>
    </row>
    <row r="72" ht="31.5">
      <c r="A72" s="25">
        <f t="shared" si="7"/>
        <v>60</v>
      </c>
      <c r="B72" s="26">
        <v>8</v>
      </c>
      <c r="C72" s="46" t="s">
        <v>162</v>
      </c>
      <c r="D72" s="29" t="s">
        <v>139</v>
      </c>
      <c r="E72" s="29">
        <v>6</v>
      </c>
      <c r="F72" s="29">
        <v>1</v>
      </c>
      <c r="G72" s="29">
        <v>1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 t="s">
        <v>140</v>
      </c>
      <c r="O72" s="29" t="s">
        <v>135</v>
      </c>
      <c r="P72" s="29" t="s">
        <v>141</v>
      </c>
      <c r="Q72" s="29" t="s">
        <v>142</v>
      </c>
      <c r="R72" s="29" t="s">
        <v>163</v>
      </c>
      <c r="S72" s="29" t="s">
        <v>163</v>
      </c>
      <c r="T72" s="10"/>
    </row>
    <row r="73" ht="31.5">
      <c r="A73" s="25">
        <f t="shared" si="7"/>
        <v>61</v>
      </c>
      <c r="B73" s="26">
        <v>9</v>
      </c>
      <c r="C73" s="46" t="s">
        <v>164</v>
      </c>
      <c r="D73" s="29" t="s">
        <v>139</v>
      </c>
      <c r="E73" s="29">
        <v>8</v>
      </c>
      <c r="F73" s="29">
        <v>2</v>
      </c>
      <c r="G73" s="29">
        <v>1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 t="s">
        <v>140</v>
      </c>
      <c r="O73" s="29" t="s">
        <v>135</v>
      </c>
      <c r="P73" s="29" t="s">
        <v>141</v>
      </c>
      <c r="Q73" s="29" t="s">
        <v>142</v>
      </c>
      <c r="R73" s="29" t="s">
        <v>165</v>
      </c>
      <c r="S73" s="29" t="s">
        <v>166</v>
      </c>
      <c r="T73" s="10"/>
    </row>
    <row r="74" ht="31.5">
      <c r="A74" s="25">
        <f t="shared" si="7"/>
        <v>62</v>
      </c>
      <c r="B74" s="26">
        <v>10</v>
      </c>
      <c r="C74" s="46" t="s">
        <v>167</v>
      </c>
      <c r="D74" s="29" t="s">
        <v>139</v>
      </c>
      <c r="E74" s="29">
        <v>6</v>
      </c>
      <c r="F74" s="29">
        <v>1</v>
      </c>
      <c r="G74" s="29">
        <v>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 t="s">
        <v>140</v>
      </c>
      <c r="O74" s="29" t="s">
        <v>135</v>
      </c>
      <c r="P74" s="29" t="s">
        <v>141</v>
      </c>
      <c r="Q74" s="29" t="s">
        <v>142</v>
      </c>
      <c r="R74" s="29" t="s">
        <v>168</v>
      </c>
      <c r="S74" s="29" t="s">
        <v>168</v>
      </c>
      <c r="T74" s="10"/>
    </row>
    <row r="75" ht="31.5">
      <c r="A75" s="25">
        <f t="shared" si="7"/>
        <v>63</v>
      </c>
      <c r="B75" s="26">
        <v>11</v>
      </c>
      <c r="C75" s="46" t="s">
        <v>169</v>
      </c>
      <c r="D75" s="29" t="s">
        <v>139</v>
      </c>
      <c r="E75" s="29">
        <v>6</v>
      </c>
      <c r="F75" s="29">
        <v>1</v>
      </c>
      <c r="G75" s="29">
        <v>1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 t="s">
        <v>140</v>
      </c>
      <c r="O75" s="29" t="s">
        <v>135</v>
      </c>
      <c r="P75" s="29" t="s">
        <v>141</v>
      </c>
      <c r="Q75" s="29" t="s">
        <v>142</v>
      </c>
      <c r="R75" s="29" t="s">
        <v>170</v>
      </c>
      <c r="S75" s="29" t="s">
        <v>170</v>
      </c>
      <c r="T75" s="10"/>
    </row>
    <row r="76">
      <c r="A76" s="25" t="s">
        <v>23</v>
      </c>
      <c r="B76" s="33">
        <v>4</v>
      </c>
      <c r="C76" s="34" t="s">
        <v>171</v>
      </c>
      <c r="D76" s="8"/>
      <c r="E76" s="8">
        <f>SUM(E77:E86)</f>
        <v>48</v>
      </c>
      <c r="F76" s="8">
        <f t="shared" ref="F76:L76" si="8">SUM(F77:F86)</f>
        <v>26</v>
      </c>
      <c r="G76" s="8"/>
      <c r="H76" s="8">
        <f t="shared" si="8"/>
        <v>4</v>
      </c>
      <c r="I76" s="8"/>
      <c r="J76" s="8">
        <v>3</v>
      </c>
      <c r="K76" s="8">
        <v>1.1000000000000001</v>
      </c>
      <c r="L76" s="8">
        <f t="shared" si="8"/>
        <v>0</v>
      </c>
      <c r="M76" s="8"/>
      <c r="N76" s="8"/>
      <c r="O76" s="8"/>
      <c r="P76" s="8"/>
      <c r="Q76" s="8"/>
      <c r="R76" s="8"/>
      <c r="S76" s="8"/>
      <c r="T76" s="10"/>
    </row>
    <row r="77" ht="47.25">
      <c r="A77" s="25">
        <v>64</v>
      </c>
      <c r="B77" s="26">
        <v>1</v>
      </c>
      <c r="C77" s="47" t="s">
        <v>172</v>
      </c>
      <c r="D77" s="29" t="s">
        <v>173</v>
      </c>
      <c r="E77" s="29">
        <v>6</v>
      </c>
      <c r="F77" s="29">
        <v>2</v>
      </c>
      <c r="G77" s="29">
        <v>1.8500000000000001</v>
      </c>
      <c r="H77" s="29">
        <v>1</v>
      </c>
      <c r="I77" s="29" t="s">
        <v>174</v>
      </c>
      <c r="J77" s="29">
        <v>1</v>
      </c>
      <c r="K77" s="29">
        <v>1.1000000000000001</v>
      </c>
      <c r="L77" s="29" t="s">
        <v>23</v>
      </c>
      <c r="M77" s="29" t="s">
        <v>23</v>
      </c>
      <c r="N77" s="29" t="s">
        <v>175</v>
      </c>
      <c r="O77" s="29" t="s">
        <v>135</v>
      </c>
      <c r="P77" s="29" t="s">
        <v>176</v>
      </c>
      <c r="Q77" s="29" t="s">
        <v>177</v>
      </c>
      <c r="R77" s="29" t="s">
        <v>178</v>
      </c>
      <c r="S77" s="29" t="s">
        <v>179</v>
      </c>
      <c r="T77" s="10"/>
    </row>
    <row r="78" ht="47.25">
      <c r="A78" s="25">
        <f t="shared" si="7"/>
        <v>65</v>
      </c>
      <c r="B78" s="26">
        <v>2</v>
      </c>
      <c r="C78" s="47" t="s">
        <v>180</v>
      </c>
      <c r="D78" s="29" t="s">
        <v>173</v>
      </c>
      <c r="E78" s="29">
        <v>6</v>
      </c>
      <c r="F78" s="29">
        <v>3</v>
      </c>
      <c r="G78" s="29">
        <v>3.2999999999999998</v>
      </c>
      <c r="H78" s="29">
        <v>1</v>
      </c>
      <c r="I78" s="29" t="s">
        <v>174</v>
      </c>
      <c r="J78" s="29">
        <v>1</v>
      </c>
      <c r="K78" s="29">
        <v>1.1000000000000001</v>
      </c>
      <c r="L78" s="29" t="s">
        <v>23</v>
      </c>
      <c r="M78" s="29" t="s">
        <v>23</v>
      </c>
      <c r="N78" s="29" t="s">
        <v>181</v>
      </c>
      <c r="O78" s="29" t="s">
        <v>135</v>
      </c>
      <c r="P78" s="29" t="s">
        <v>182</v>
      </c>
      <c r="Q78" s="29" t="s">
        <v>177</v>
      </c>
      <c r="R78" s="29" t="s">
        <v>183</v>
      </c>
      <c r="S78" s="29" t="s">
        <v>184</v>
      </c>
      <c r="T78" s="10"/>
    </row>
    <row r="79" ht="31.5">
      <c r="A79" s="25">
        <f t="shared" si="7"/>
        <v>66</v>
      </c>
      <c r="B79" s="26">
        <v>3</v>
      </c>
      <c r="C79" s="47" t="s">
        <v>185</v>
      </c>
      <c r="D79" s="29" t="s">
        <v>173</v>
      </c>
      <c r="E79" s="29">
        <v>6</v>
      </c>
      <c r="F79" s="29">
        <v>2</v>
      </c>
      <c r="G79" s="29">
        <v>1.8500000000000001</v>
      </c>
      <c r="H79" s="29">
        <v>1</v>
      </c>
      <c r="I79" s="29" t="s">
        <v>174</v>
      </c>
      <c r="J79" s="29">
        <v>1</v>
      </c>
      <c r="K79" s="29">
        <v>1.1000000000000001</v>
      </c>
      <c r="L79" s="29" t="s">
        <v>23</v>
      </c>
      <c r="M79" s="29" t="s">
        <v>23</v>
      </c>
      <c r="N79" s="29" t="s">
        <v>186</v>
      </c>
      <c r="O79" s="29" t="s">
        <v>135</v>
      </c>
      <c r="P79" s="29" t="s">
        <v>187</v>
      </c>
      <c r="Q79" s="29" t="s">
        <v>177</v>
      </c>
      <c r="R79" s="29" t="s">
        <v>188</v>
      </c>
      <c r="S79" s="29" t="s">
        <v>189</v>
      </c>
      <c r="T79" s="10"/>
    </row>
    <row r="80">
      <c r="A80" s="25">
        <f t="shared" si="7"/>
        <v>67</v>
      </c>
      <c r="B80" s="26">
        <v>4</v>
      </c>
      <c r="C80" s="47" t="s">
        <v>190</v>
      </c>
      <c r="D80" s="29" t="s">
        <v>191</v>
      </c>
      <c r="E80" s="29">
        <v>2</v>
      </c>
      <c r="F80" s="29">
        <v>1</v>
      </c>
      <c r="G80" s="29">
        <v>0.12</v>
      </c>
      <c r="H80" s="29" t="s">
        <v>174</v>
      </c>
      <c r="I80" s="29" t="s">
        <v>174</v>
      </c>
      <c r="J80" s="29" t="s">
        <v>23</v>
      </c>
      <c r="K80" s="29" t="s">
        <v>23</v>
      </c>
      <c r="L80" s="29" t="s">
        <v>23</v>
      </c>
      <c r="M80" s="29" t="s">
        <v>23</v>
      </c>
      <c r="N80" s="29" t="s">
        <v>175</v>
      </c>
      <c r="O80" s="29" t="s">
        <v>174</v>
      </c>
      <c r="P80" s="29" t="s">
        <v>192</v>
      </c>
      <c r="Q80" s="29" t="s">
        <v>193</v>
      </c>
      <c r="R80" s="29" t="s">
        <v>194</v>
      </c>
      <c r="S80" s="29" t="s">
        <v>195</v>
      </c>
      <c r="T80" s="10"/>
    </row>
    <row r="81" ht="47.25">
      <c r="A81" s="25">
        <f t="shared" si="7"/>
        <v>68</v>
      </c>
      <c r="B81" s="26">
        <v>5</v>
      </c>
      <c r="C81" s="47" t="s">
        <v>196</v>
      </c>
      <c r="D81" s="29" t="s">
        <v>173</v>
      </c>
      <c r="E81" s="29">
        <v>4</v>
      </c>
      <c r="F81" s="29">
        <v>4</v>
      </c>
      <c r="G81" s="29">
        <v>4</v>
      </c>
      <c r="H81" s="29" t="s">
        <v>174</v>
      </c>
      <c r="I81" s="29" t="s">
        <v>174</v>
      </c>
      <c r="J81" s="29"/>
      <c r="K81" s="29"/>
      <c r="L81" s="29"/>
      <c r="M81" s="29"/>
      <c r="N81" s="29" t="s">
        <v>181</v>
      </c>
      <c r="O81" s="29" t="s">
        <v>174</v>
      </c>
      <c r="P81" s="29" t="s">
        <v>197</v>
      </c>
      <c r="Q81" s="29" t="s">
        <v>177</v>
      </c>
      <c r="R81" s="29" t="s">
        <v>198</v>
      </c>
      <c r="S81" s="29" t="s">
        <v>199</v>
      </c>
      <c r="T81" s="10"/>
    </row>
    <row r="82" ht="31.5">
      <c r="A82" s="25">
        <f t="shared" si="7"/>
        <v>69</v>
      </c>
      <c r="B82" s="26">
        <v>6</v>
      </c>
      <c r="C82" s="47" t="s">
        <v>200</v>
      </c>
      <c r="D82" s="29" t="s">
        <v>191</v>
      </c>
      <c r="E82" s="29">
        <v>6</v>
      </c>
      <c r="F82" s="29">
        <v>4</v>
      </c>
      <c r="G82" s="29">
        <v>1.1000000000000001</v>
      </c>
      <c r="H82" s="29">
        <v>1</v>
      </c>
      <c r="I82" s="29" t="s">
        <v>174</v>
      </c>
      <c r="J82" s="29" t="s">
        <v>23</v>
      </c>
      <c r="K82" s="29" t="s">
        <v>23</v>
      </c>
      <c r="L82" s="29" t="s">
        <v>23</v>
      </c>
      <c r="M82" s="29" t="s">
        <v>23</v>
      </c>
      <c r="N82" s="29" t="s">
        <v>175</v>
      </c>
      <c r="O82" s="29" t="s">
        <v>174</v>
      </c>
      <c r="P82" s="29" t="s">
        <v>201</v>
      </c>
      <c r="Q82" s="29" t="s">
        <v>177</v>
      </c>
      <c r="R82" s="29" t="s">
        <v>202</v>
      </c>
      <c r="S82" s="29" t="s">
        <v>184</v>
      </c>
      <c r="T82" s="10"/>
    </row>
    <row r="83" ht="47.25">
      <c r="A83" s="25">
        <f t="shared" si="7"/>
        <v>70</v>
      </c>
      <c r="B83" s="26">
        <v>7</v>
      </c>
      <c r="C83" s="47" t="s">
        <v>203</v>
      </c>
      <c r="D83" s="29" t="s">
        <v>204</v>
      </c>
      <c r="E83" s="29">
        <v>6</v>
      </c>
      <c r="F83" s="29">
        <v>4</v>
      </c>
      <c r="G83" s="29">
        <v>3</v>
      </c>
      <c r="H83" s="29" t="s">
        <v>174</v>
      </c>
      <c r="I83" s="29" t="s">
        <v>174</v>
      </c>
      <c r="J83" s="29" t="s">
        <v>23</v>
      </c>
      <c r="K83" s="29" t="s">
        <v>23</v>
      </c>
      <c r="L83" s="29" t="s">
        <v>23</v>
      </c>
      <c r="M83" s="29" t="s">
        <v>23</v>
      </c>
      <c r="N83" s="29" t="s">
        <v>181</v>
      </c>
      <c r="O83" s="29" t="s">
        <v>174</v>
      </c>
      <c r="P83" s="29" t="s">
        <v>205</v>
      </c>
      <c r="Q83" s="29" t="s">
        <v>206</v>
      </c>
      <c r="R83" s="29" t="s">
        <v>205</v>
      </c>
      <c r="S83" s="29" t="s">
        <v>189</v>
      </c>
      <c r="T83" s="10"/>
    </row>
    <row r="84" ht="47.25">
      <c r="A84" s="25">
        <f t="shared" si="7"/>
        <v>71</v>
      </c>
      <c r="B84" s="26">
        <v>8</v>
      </c>
      <c r="C84" s="47" t="s">
        <v>207</v>
      </c>
      <c r="D84" s="29" t="s">
        <v>204</v>
      </c>
      <c r="E84" s="29">
        <v>6</v>
      </c>
      <c r="F84" s="29">
        <v>4</v>
      </c>
      <c r="G84" s="29">
        <v>3</v>
      </c>
      <c r="H84" s="29" t="s">
        <v>174</v>
      </c>
      <c r="I84" s="29" t="s">
        <v>174</v>
      </c>
      <c r="J84" s="29" t="s">
        <v>23</v>
      </c>
      <c r="K84" s="29" t="s">
        <v>23</v>
      </c>
      <c r="L84" s="29" t="s">
        <v>23</v>
      </c>
      <c r="M84" s="29" t="s">
        <v>23</v>
      </c>
      <c r="N84" s="29" t="s">
        <v>181</v>
      </c>
      <c r="O84" s="29" t="s">
        <v>174</v>
      </c>
      <c r="P84" s="29" t="s">
        <v>205</v>
      </c>
      <c r="Q84" s="29" t="s">
        <v>206</v>
      </c>
      <c r="R84" s="29" t="s">
        <v>205</v>
      </c>
      <c r="S84" s="29" t="s">
        <v>199</v>
      </c>
      <c r="T84" s="10"/>
    </row>
    <row r="85" ht="31.5">
      <c r="A85" s="25">
        <f t="shared" si="7"/>
        <v>72</v>
      </c>
      <c r="B85" s="26">
        <v>11</v>
      </c>
      <c r="C85" s="47" t="s">
        <v>208</v>
      </c>
      <c r="D85" s="29" t="s">
        <v>173</v>
      </c>
      <c r="E85" s="29">
        <v>2</v>
      </c>
      <c r="F85" s="29">
        <v>1</v>
      </c>
      <c r="G85" s="29">
        <v>0.77000000000000002</v>
      </c>
      <c r="H85" s="29" t="s">
        <v>174</v>
      </c>
      <c r="I85" s="29" t="s">
        <v>174</v>
      </c>
      <c r="J85" s="29" t="s">
        <v>23</v>
      </c>
      <c r="K85" s="29" t="s">
        <v>23</v>
      </c>
      <c r="L85" s="29" t="s">
        <v>23</v>
      </c>
      <c r="M85" s="29" t="s">
        <v>23</v>
      </c>
      <c r="N85" s="29" t="s">
        <v>175</v>
      </c>
      <c r="O85" s="29" t="s">
        <v>135</v>
      </c>
      <c r="P85" s="29" t="s">
        <v>209</v>
      </c>
      <c r="Q85" s="29" t="s">
        <v>209</v>
      </c>
      <c r="R85" s="29" t="s">
        <v>209</v>
      </c>
      <c r="S85" s="29" t="s">
        <v>210</v>
      </c>
      <c r="T85" s="10"/>
    </row>
    <row r="86" s="1" customFormat="1" ht="63">
      <c r="A86" s="25">
        <f t="shared" si="7"/>
        <v>73</v>
      </c>
      <c r="B86" s="26">
        <v>12</v>
      </c>
      <c r="C86" s="47" t="s">
        <v>211</v>
      </c>
      <c r="D86" s="29" t="s">
        <v>212</v>
      </c>
      <c r="E86" s="29">
        <v>4</v>
      </c>
      <c r="F86" s="29">
        <v>1</v>
      </c>
      <c r="G86" s="29">
        <v>0.77000000000000002</v>
      </c>
      <c r="H86" s="29" t="s">
        <v>174</v>
      </c>
      <c r="I86" s="29" t="s">
        <v>174</v>
      </c>
      <c r="J86" s="29" t="s">
        <v>213</v>
      </c>
      <c r="K86" s="29" t="s">
        <v>213</v>
      </c>
      <c r="L86" s="29" t="s">
        <v>213</v>
      </c>
      <c r="M86" s="29" t="s">
        <v>213</v>
      </c>
      <c r="N86" s="29" t="s">
        <v>214</v>
      </c>
      <c r="O86" s="29" t="s">
        <v>135</v>
      </c>
      <c r="P86" s="29" t="s">
        <v>215</v>
      </c>
      <c r="Q86" s="29" t="s">
        <v>215</v>
      </c>
      <c r="R86" s="29" t="s">
        <v>215</v>
      </c>
      <c r="S86" s="29"/>
      <c r="T86" s="10"/>
    </row>
    <row r="87">
      <c r="A87" s="7" t="s">
        <v>23</v>
      </c>
      <c r="B87" s="33">
        <v>5</v>
      </c>
      <c r="C87" s="34" t="s">
        <v>216</v>
      </c>
      <c r="D87" s="8"/>
      <c r="E87" s="8">
        <f>SUM(E88:E107)</f>
        <v>155.25</v>
      </c>
      <c r="F87" s="8">
        <f t="shared" ref="F87:L87" si="9">SUM(F88:F107)</f>
        <v>29</v>
      </c>
      <c r="G87" s="8"/>
      <c r="H87" s="8">
        <f t="shared" si="9"/>
        <v>0</v>
      </c>
      <c r="I87" s="8"/>
      <c r="J87" s="8">
        <v>3</v>
      </c>
      <c r="K87" s="8">
        <v>1.1000000000000001</v>
      </c>
      <c r="L87" s="8">
        <f t="shared" si="9"/>
        <v>1</v>
      </c>
      <c r="M87" s="8"/>
      <c r="N87" s="8"/>
      <c r="O87" s="8"/>
      <c r="P87" s="8"/>
      <c r="Q87" s="8"/>
      <c r="R87" s="8"/>
      <c r="S87" s="8"/>
      <c r="T87" s="10"/>
    </row>
    <row r="88" ht="94.5">
      <c r="A88" s="25">
        <v>74</v>
      </c>
      <c r="B88" s="26">
        <v>1</v>
      </c>
      <c r="C88" s="47" t="s">
        <v>217</v>
      </c>
      <c r="D88" s="29" t="s">
        <v>218</v>
      </c>
      <c r="E88" s="29">
        <v>8</v>
      </c>
      <c r="F88" s="29">
        <v>3</v>
      </c>
      <c r="G88" s="29">
        <v>0.75</v>
      </c>
      <c r="H88" s="29">
        <v>0</v>
      </c>
      <c r="I88" s="29">
        <v>0</v>
      </c>
      <c r="J88" s="29">
        <v>1</v>
      </c>
      <c r="K88" s="29">
        <v>1.1000000000000001</v>
      </c>
      <c r="L88" s="29">
        <v>0</v>
      </c>
      <c r="M88" s="29">
        <v>0</v>
      </c>
      <c r="N88" s="29" t="s">
        <v>140</v>
      </c>
      <c r="O88" s="29" t="s">
        <v>135</v>
      </c>
      <c r="P88" s="29" t="s">
        <v>219</v>
      </c>
      <c r="Q88" s="29" t="s">
        <v>219</v>
      </c>
      <c r="R88" s="29" t="s">
        <v>220</v>
      </c>
      <c r="S88" s="29" t="s">
        <v>220</v>
      </c>
      <c r="T88" s="10"/>
    </row>
    <row r="89" ht="94.5">
      <c r="A89" s="25">
        <v>75</v>
      </c>
      <c r="B89" s="26">
        <v>2</v>
      </c>
      <c r="C89" s="47" t="s">
        <v>221</v>
      </c>
      <c r="D89" s="29" t="s">
        <v>173</v>
      </c>
      <c r="E89" s="29">
        <v>6</v>
      </c>
      <c r="F89" s="29">
        <v>2</v>
      </c>
      <c r="G89" s="29">
        <v>0.75</v>
      </c>
      <c r="H89" s="29">
        <v>0</v>
      </c>
      <c r="I89" s="29">
        <v>0</v>
      </c>
      <c r="J89" s="29">
        <v>1</v>
      </c>
      <c r="K89" s="29">
        <v>1.1000000000000001</v>
      </c>
      <c r="L89" s="29">
        <v>0</v>
      </c>
      <c r="M89" s="29">
        <v>0</v>
      </c>
      <c r="N89" s="29" t="s">
        <v>140</v>
      </c>
      <c r="O89" s="29" t="s">
        <v>174</v>
      </c>
      <c r="P89" s="29" t="s">
        <v>219</v>
      </c>
      <c r="Q89" s="29" t="s">
        <v>219</v>
      </c>
      <c r="R89" s="29" t="s">
        <v>222</v>
      </c>
      <c r="S89" s="29" t="s">
        <v>222</v>
      </c>
      <c r="T89" s="10"/>
    </row>
    <row r="90" ht="94.5">
      <c r="A90" s="25">
        <v>76</v>
      </c>
      <c r="B90" s="26">
        <v>3</v>
      </c>
      <c r="C90" s="47" t="s">
        <v>223</v>
      </c>
      <c r="D90" s="29" t="s">
        <v>224</v>
      </c>
      <c r="E90" s="29">
        <v>6</v>
      </c>
      <c r="F90" s="29">
        <v>2</v>
      </c>
      <c r="G90" s="29">
        <v>0.75</v>
      </c>
      <c r="H90" s="29">
        <v>0</v>
      </c>
      <c r="I90" s="29">
        <v>0</v>
      </c>
      <c r="J90" s="29">
        <v>1</v>
      </c>
      <c r="K90" s="29">
        <v>1.1000000000000001</v>
      </c>
      <c r="L90" s="29">
        <v>0</v>
      </c>
      <c r="M90" s="29">
        <v>0</v>
      </c>
      <c r="N90" s="29" t="s">
        <v>140</v>
      </c>
      <c r="O90" s="29" t="s">
        <v>135</v>
      </c>
      <c r="P90" s="29" t="s">
        <v>219</v>
      </c>
      <c r="Q90" s="29" t="s">
        <v>219</v>
      </c>
      <c r="R90" s="29" t="s">
        <v>225</v>
      </c>
      <c r="S90" s="29" t="s">
        <v>225</v>
      </c>
      <c r="T90" s="10"/>
    </row>
    <row r="91" ht="94.5">
      <c r="A91" s="25">
        <v>77</v>
      </c>
      <c r="B91" s="26">
        <v>4</v>
      </c>
      <c r="C91" s="47" t="s">
        <v>226</v>
      </c>
      <c r="D91" s="29" t="s">
        <v>26</v>
      </c>
      <c r="E91" s="29">
        <v>18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1</v>
      </c>
      <c r="M91" s="29">
        <v>8</v>
      </c>
      <c r="N91" s="29" t="s">
        <v>27</v>
      </c>
      <c r="O91" s="29" t="s">
        <v>28</v>
      </c>
      <c r="P91" s="29" t="s">
        <v>219</v>
      </c>
      <c r="Q91" s="29" t="s">
        <v>219</v>
      </c>
      <c r="R91" s="29" t="s">
        <v>227</v>
      </c>
      <c r="S91" s="29" t="s">
        <v>227</v>
      </c>
      <c r="T91" s="10"/>
    </row>
    <row r="92" s="1" customFormat="1" ht="94.5">
      <c r="A92" s="25">
        <v>78</v>
      </c>
      <c r="B92" s="26">
        <v>5</v>
      </c>
      <c r="C92" s="47" t="s">
        <v>228</v>
      </c>
      <c r="D92" s="29" t="s">
        <v>229</v>
      </c>
      <c r="E92" s="29">
        <v>3</v>
      </c>
      <c r="F92" s="29">
        <v>2</v>
      </c>
      <c r="G92" s="29">
        <v>0.75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 t="s">
        <v>140</v>
      </c>
      <c r="O92" s="29" t="s">
        <v>174</v>
      </c>
      <c r="P92" s="29" t="s">
        <v>230</v>
      </c>
      <c r="Q92" s="29" t="s">
        <v>219</v>
      </c>
      <c r="R92" s="29" t="s">
        <v>231</v>
      </c>
      <c r="S92" s="29" t="s">
        <v>231</v>
      </c>
      <c r="T92" s="10"/>
    </row>
    <row r="93" s="1" customFormat="1" ht="94.5">
      <c r="A93" s="25">
        <v>79</v>
      </c>
      <c r="B93" s="26">
        <v>6</v>
      </c>
      <c r="C93" s="47" t="s">
        <v>232</v>
      </c>
      <c r="D93" s="29" t="s">
        <v>229</v>
      </c>
      <c r="E93" s="29">
        <v>2</v>
      </c>
      <c r="F93" s="29">
        <v>2</v>
      </c>
      <c r="G93" s="29">
        <v>0.75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 t="s">
        <v>140</v>
      </c>
      <c r="O93" s="29" t="s">
        <v>174</v>
      </c>
      <c r="P93" s="29" t="s">
        <v>230</v>
      </c>
      <c r="Q93" s="29" t="s">
        <v>219</v>
      </c>
      <c r="R93" s="29" t="s">
        <v>233</v>
      </c>
      <c r="S93" s="29" t="s">
        <v>233</v>
      </c>
      <c r="T93" s="10"/>
    </row>
    <row r="94" s="1" customFormat="1" ht="94.5">
      <c r="A94" s="25">
        <v>80</v>
      </c>
      <c r="B94" s="26">
        <v>7</v>
      </c>
      <c r="C94" s="47" t="s">
        <v>234</v>
      </c>
      <c r="D94" s="29" t="s">
        <v>235</v>
      </c>
      <c r="E94" s="29">
        <v>2</v>
      </c>
      <c r="F94" s="29">
        <v>1</v>
      </c>
      <c r="G94" s="29">
        <v>0.75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 t="s">
        <v>140</v>
      </c>
      <c r="O94" s="29" t="s">
        <v>174</v>
      </c>
      <c r="P94" s="29" t="s">
        <v>236</v>
      </c>
      <c r="Q94" s="29" t="s">
        <v>219</v>
      </c>
      <c r="R94" s="29" t="s">
        <v>237</v>
      </c>
      <c r="S94" s="29" t="s">
        <v>237</v>
      </c>
      <c r="T94" s="10"/>
    </row>
    <row r="95" s="1" customFormat="1" ht="94.5">
      <c r="A95" s="25">
        <v>81</v>
      </c>
      <c r="B95" s="26">
        <v>8</v>
      </c>
      <c r="C95" s="47" t="s">
        <v>238</v>
      </c>
      <c r="D95" s="29" t="s">
        <v>235</v>
      </c>
      <c r="E95" s="29">
        <v>6</v>
      </c>
      <c r="F95" s="29">
        <v>2</v>
      </c>
      <c r="G95" s="29">
        <v>0.75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 t="s">
        <v>140</v>
      </c>
      <c r="O95" s="29" t="s">
        <v>174</v>
      </c>
      <c r="P95" s="29" t="s">
        <v>239</v>
      </c>
      <c r="Q95" s="29" t="s">
        <v>219</v>
      </c>
      <c r="R95" s="29" t="s">
        <v>240</v>
      </c>
      <c r="S95" s="29" t="s">
        <v>240</v>
      </c>
      <c r="T95" s="10"/>
    </row>
    <row r="96" s="1" customFormat="1" ht="173.25">
      <c r="A96" s="25">
        <v>82</v>
      </c>
      <c r="B96" s="26">
        <v>9</v>
      </c>
      <c r="C96" s="47" t="s">
        <v>241</v>
      </c>
      <c r="D96" s="29" t="s">
        <v>235</v>
      </c>
      <c r="E96" s="29">
        <v>5</v>
      </c>
      <c r="F96" s="29">
        <v>1</v>
      </c>
      <c r="G96" s="29">
        <v>1.1000000000000001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 t="s">
        <v>140</v>
      </c>
      <c r="O96" s="29" t="s">
        <v>174</v>
      </c>
      <c r="P96" s="29" t="s">
        <v>242</v>
      </c>
      <c r="Q96" s="29" t="s">
        <v>243</v>
      </c>
      <c r="R96" s="29" t="s">
        <v>244</v>
      </c>
      <c r="S96" s="29" t="s">
        <v>244</v>
      </c>
      <c r="T96" s="10"/>
    </row>
    <row r="97" s="1" customFormat="1" ht="78.75">
      <c r="A97" s="25">
        <v>83</v>
      </c>
      <c r="B97" s="26">
        <v>10</v>
      </c>
      <c r="C97" s="47" t="s">
        <v>245</v>
      </c>
      <c r="D97" s="29" t="s">
        <v>235</v>
      </c>
      <c r="E97" s="29">
        <v>20</v>
      </c>
      <c r="F97" s="29">
        <v>2</v>
      </c>
      <c r="G97" s="29" t="s">
        <v>246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 t="s">
        <v>140</v>
      </c>
      <c r="O97" s="29" t="s">
        <v>135</v>
      </c>
      <c r="P97" s="29" t="s">
        <v>247</v>
      </c>
      <c r="Q97" s="29" t="s">
        <v>248</v>
      </c>
      <c r="R97" s="29" t="s">
        <v>249</v>
      </c>
      <c r="S97" s="29" t="s">
        <v>249</v>
      </c>
      <c r="T97" s="10"/>
    </row>
    <row r="98" s="1" customFormat="1" ht="63">
      <c r="A98" s="25">
        <v>84</v>
      </c>
      <c r="B98" s="26">
        <v>11</v>
      </c>
      <c r="C98" s="47" t="s">
        <v>250</v>
      </c>
      <c r="D98" s="29" t="s">
        <v>235</v>
      </c>
      <c r="E98" s="29">
        <v>6</v>
      </c>
      <c r="F98" s="29">
        <v>1</v>
      </c>
      <c r="G98" s="29">
        <v>1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 t="s">
        <v>140</v>
      </c>
      <c r="O98" s="29" t="s">
        <v>135</v>
      </c>
      <c r="P98" s="29" t="s">
        <v>251</v>
      </c>
      <c r="Q98" s="29" t="s">
        <v>252</v>
      </c>
      <c r="R98" s="29" t="s">
        <v>253</v>
      </c>
      <c r="S98" s="29" t="s">
        <v>253</v>
      </c>
      <c r="T98" s="10"/>
    </row>
    <row r="99" s="1" customFormat="1" ht="78.75">
      <c r="A99" s="25">
        <v>85</v>
      </c>
      <c r="B99" s="26">
        <v>12</v>
      </c>
      <c r="C99" s="47" t="s">
        <v>254</v>
      </c>
      <c r="D99" s="29" t="s">
        <v>235</v>
      </c>
      <c r="E99" s="29">
        <v>4</v>
      </c>
      <c r="F99" s="29">
        <v>1</v>
      </c>
      <c r="G99" s="29">
        <v>1.1000000000000001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 t="s">
        <v>175</v>
      </c>
      <c r="O99" s="29" t="s">
        <v>174</v>
      </c>
      <c r="P99" s="29" t="s">
        <v>255</v>
      </c>
      <c r="Q99" s="29" t="s">
        <v>256</v>
      </c>
      <c r="R99" s="29" t="s">
        <v>257</v>
      </c>
      <c r="S99" s="29" t="s">
        <v>257</v>
      </c>
      <c r="T99" s="10"/>
    </row>
    <row r="100" s="1" customFormat="1" ht="78.75">
      <c r="A100" s="25">
        <v>86</v>
      </c>
      <c r="B100" s="26">
        <v>13</v>
      </c>
      <c r="C100" s="47" t="s">
        <v>258</v>
      </c>
      <c r="D100" s="29" t="s">
        <v>235</v>
      </c>
      <c r="E100" s="29">
        <v>4</v>
      </c>
      <c r="F100" s="29">
        <v>1</v>
      </c>
      <c r="G100" s="29">
        <v>1.1000000000000001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 t="s">
        <v>175</v>
      </c>
      <c r="O100" s="29" t="s">
        <v>174</v>
      </c>
      <c r="P100" s="29" t="s">
        <v>259</v>
      </c>
      <c r="Q100" s="29" t="s">
        <v>256</v>
      </c>
      <c r="R100" s="29" t="s">
        <v>260</v>
      </c>
      <c r="S100" s="29" t="s">
        <v>260</v>
      </c>
      <c r="T100" s="10"/>
    </row>
    <row r="101" s="1" customFormat="1" ht="78.75">
      <c r="A101" s="25">
        <v>87</v>
      </c>
      <c r="B101" s="26">
        <v>14</v>
      </c>
      <c r="C101" s="47" t="s">
        <v>261</v>
      </c>
      <c r="D101" s="29" t="s">
        <v>235</v>
      </c>
      <c r="E101" s="29">
        <v>4</v>
      </c>
      <c r="F101" s="29">
        <v>1</v>
      </c>
      <c r="G101" s="29">
        <v>1.1000000000000001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 t="s">
        <v>175</v>
      </c>
      <c r="O101" s="29" t="s">
        <v>174</v>
      </c>
      <c r="P101" s="29" t="s">
        <v>262</v>
      </c>
      <c r="Q101" s="29" t="s">
        <v>256</v>
      </c>
      <c r="R101" s="29" t="s">
        <v>263</v>
      </c>
      <c r="S101" s="29" t="s">
        <v>263</v>
      </c>
      <c r="T101" s="10"/>
    </row>
    <row r="102" s="1" customFormat="1" ht="78.75">
      <c r="A102" s="25">
        <v>88</v>
      </c>
      <c r="B102" s="26">
        <v>15</v>
      </c>
      <c r="C102" s="47" t="s">
        <v>264</v>
      </c>
      <c r="D102" s="29" t="s">
        <v>235</v>
      </c>
      <c r="E102" s="29">
        <v>45</v>
      </c>
      <c r="F102" s="29">
        <v>1</v>
      </c>
      <c r="G102" s="29">
        <v>0.75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 t="s">
        <v>140</v>
      </c>
      <c r="O102" s="29" t="s">
        <v>174</v>
      </c>
      <c r="P102" s="29" t="s">
        <v>265</v>
      </c>
      <c r="Q102" s="29" t="s">
        <v>266</v>
      </c>
      <c r="R102" s="29" t="s">
        <v>267</v>
      </c>
      <c r="S102" s="29" t="s">
        <v>267</v>
      </c>
      <c r="T102" s="10"/>
    </row>
    <row r="103" s="1" customFormat="1" ht="63">
      <c r="A103" s="25">
        <v>89</v>
      </c>
      <c r="B103" s="26">
        <v>16</v>
      </c>
      <c r="C103" s="47" t="s">
        <v>268</v>
      </c>
      <c r="D103" s="29" t="s">
        <v>235</v>
      </c>
      <c r="E103" s="29">
        <v>2</v>
      </c>
      <c r="F103" s="29">
        <v>1</v>
      </c>
      <c r="G103" s="29">
        <v>0.75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 t="s">
        <v>140</v>
      </c>
      <c r="O103" s="29" t="s">
        <v>29</v>
      </c>
      <c r="P103" s="29" t="s">
        <v>269</v>
      </c>
      <c r="Q103" s="29" t="s">
        <v>270</v>
      </c>
      <c r="R103" s="29" t="s">
        <v>271</v>
      </c>
      <c r="S103" s="29" t="s">
        <v>271</v>
      </c>
      <c r="T103" s="10"/>
    </row>
    <row r="104" s="1" customFormat="1" ht="63">
      <c r="A104" s="25">
        <v>90</v>
      </c>
      <c r="B104" s="26">
        <v>17</v>
      </c>
      <c r="C104" s="47" t="s">
        <v>272</v>
      </c>
      <c r="D104" s="29" t="s">
        <v>235</v>
      </c>
      <c r="E104" s="29">
        <v>2</v>
      </c>
      <c r="F104" s="29">
        <v>1</v>
      </c>
      <c r="G104" s="29">
        <v>0.75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 t="s">
        <v>140</v>
      </c>
      <c r="O104" s="29" t="s">
        <v>174</v>
      </c>
      <c r="P104" s="29" t="s">
        <v>269</v>
      </c>
      <c r="Q104" s="29" t="s">
        <v>273</v>
      </c>
      <c r="R104" s="29" t="s">
        <v>274</v>
      </c>
      <c r="S104" s="29" t="s">
        <v>274</v>
      </c>
      <c r="T104" s="10"/>
    </row>
    <row r="105" s="1" customFormat="1" ht="110.25">
      <c r="A105" s="25">
        <v>91</v>
      </c>
      <c r="B105" s="26">
        <v>18</v>
      </c>
      <c r="C105" s="47" t="s">
        <v>275</v>
      </c>
      <c r="D105" s="29" t="s">
        <v>235</v>
      </c>
      <c r="E105" s="29">
        <v>2</v>
      </c>
      <c r="F105" s="29">
        <v>1</v>
      </c>
      <c r="G105" s="29">
        <v>1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 t="s">
        <v>140</v>
      </c>
      <c r="O105" s="29" t="s">
        <v>276</v>
      </c>
      <c r="P105" s="29" t="s">
        <v>277</v>
      </c>
      <c r="Q105" s="29" t="s">
        <v>278</v>
      </c>
      <c r="R105" s="29" t="s">
        <v>278</v>
      </c>
      <c r="S105" s="29" t="s">
        <v>278</v>
      </c>
      <c r="T105" s="10"/>
    </row>
    <row r="106" s="1" customFormat="1" ht="126">
      <c r="A106" s="25">
        <v>92</v>
      </c>
      <c r="B106" s="26">
        <v>19</v>
      </c>
      <c r="C106" s="47" t="s">
        <v>279</v>
      </c>
      <c r="D106" s="29" t="s">
        <v>235</v>
      </c>
      <c r="E106" s="29">
        <v>2.25</v>
      </c>
      <c r="F106" s="29">
        <v>2</v>
      </c>
      <c r="G106" s="29">
        <v>0.75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 t="s">
        <v>140</v>
      </c>
      <c r="O106" s="29" t="s">
        <v>276</v>
      </c>
      <c r="P106" s="29" t="s">
        <v>280</v>
      </c>
      <c r="Q106" s="29" t="s">
        <v>281</v>
      </c>
      <c r="R106" s="29" t="s">
        <v>281</v>
      </c>
      <c r="S106" s="29" t="s">
        <v>281</v>
      </c>
      <c r="T106" s="10"/>
    </row>
    <row r="107" ht="78.75">
      <c r="A107" s="25">
        <v>93</v>
      </c>
      <c r="B107" s="26">
        <v>20</v>
      </c>
      <c r="C107" s="47" t="s">
        <v>282</v>
      </c>
      <c r="D107" s="29" t="s">
        <v>235</v>
      </c>
      <c r="E107" s="29">
        <v>8</v>
      </c>
      <c r="F107" s="29">
        <v>2</v>
      </c>
      <c r="G107" s="29">
        <v>0.20000000000000001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 t="s">
        <v>140</v>
      </c>
      <c r="O107" s="29" t="s">
        <v>276</v>
      </c>
      <c r="P107" s="29" t="s">
        <v>283</v>
      </c>
      <c r="Q107" s="29" t="s">
        <v>284</v>
      </c>
      <c r="R107" s="29" t="s">
        <v>284</v>
      </c>
      <c r="S107" s="29" t="s">
        <v>284</v>
      </c>
      <c r="T107" s="10"/>
    </row>
    <row r="108">
      <c r="A108" s="7" t="s">
        <v>23</v>
      </c>
      <c r="B108" s="33">
        <v>6</v>
      </c>
      <c r="C108" s="34" t="s">
        <v>285</v>
      </c>
      <c r="D108" s="8"/>
      <c r="E108" s="48">
        <f>SUM(E109:E135)</f>
        <v>215.69999999999996</v>
      </c>
      <c r="F108" s="8">
        <f t="shared" ref="F108:L108" si="10">SUM(F109:F135)</f>
        <v>47</v>
      </c>
      <c r="G108" s="8"/>
      <c r="H108" s="8">
        <f t="shared" si="10"/>
        <v>0</v>
      </c>
      <c r="I108" s="8"/>
      <c r="J108" s="8">
        <v>3</v>
      </c>
      <c r="K108" s="8">
        <v>1.1000000000000001</v>
      </c>
      <c r="L108" s="8">
        <f t="shared" si="10"/>
        <v>4</v>
      </c>
      <c r="M108" s="8"/>
      <c r="N108" s="8"/>
      <c r="O108" s="8"/>
      <c r="P108" s="8"/>
      <c r="Q108" s="8"/>
      <c r="R108" s="8"/>
      <c r="S108" s="8"/>
      <c r="T108" s="10"/>
    </row>
    <row r="109" ht="31.5">
      <c r="A109" s="25">
        <v>94</v>
      </c>
      <c r="B109" s="26">
        <v>1</v>
      </c>
      <c r="C109" s="47" t="s">
        <v>286</v>
      </c>
      <c r="D109" s="29" t="s">
        <v>26</v>
      </c>
      <c r="E109" s="29">
        <v>5.7599999999999998</v>
      </c>
      <c r="F109" s="29">
        <v>2</v>
      </c>
      <c r="G109" s="29">
        <v>1.1000000000000001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 t="s">
        <v>27</v>
      </c>
      <c r="O109" s="29" t="s">
        <v>28</v>
      </c>
      <c r="P109" s="29" t="s">
        <v>287</v>
      </c>
      <c r="Q109" s="29" t="s">
        <v>177</v>
      </c>
      <c r="R109" s="29" t="s">
        <v>288</v>
      </c>
      <c r="S109" s="29" t="s">
        <v>289</v>
      </c>
      <c r="T109" s="10"/>
    </row>
    <row r="110" ht="31.5">
      <c r="A110" s="25">
        <v>95</v>
      </c>
      <c r="B110" s="26">
        <v>2</v>
      </c>
      <c r="C110" s="47" t="s">
        <v>286</v>
      </c>
      <c r="D110" s="29" t="s">
        <v>26</v>
      </c>
      <c r="E110" s="29">
        <v>18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1</v>
      </c>
      <c r="M110" s="29">
        <v>8</v>
      </c>
      <c r="N110" s="29" t="s">
        <v>27</v>
      </c>
      <c r="O110" s="29" t="s">
        <v>28</v>
      </c>
      <c r="P110" s="29" t="s">
        <v>287</v>
      </c>
      <c r="Q110" s="29" t="s">
        <v>177</v>
      </c>
      <c r="R110" s="29" t="s">
        <v>288</v>
      </c>
      <c r="S110" s="29" t="s">
        <v>290</v>
      </c>
      <c r="T110" s="10"/>
    </row>
    <row r="111" ht="31.5">
      <c r="A111" s="25">
        <v>96</v>
      </c>
      <c r="B111" s="26">
        <v>3</v>
      </c>
      <c r="C111" s="47" t="s">
        <v>291</v>
      </c>
      <c r="D111" s="29" t="s">
        <v>26</v>
      </c>
      <c r="E111" s="29">
        <v>18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1</v>
      </c>
      <c r="M111" s="29">
        <v>8</v>
      </c>
      <c r="N111" s="29" t="s">
        <v>27</v>
      </c>
      <c r="O111" s="29" t="s">
        <v>28</v>
      </c>
      <c r="P111" s="29" t="s">
        <v>287</v>
      </c>
      <c r="Q111" s="29" t="s">
        <v>177</v>
      </c>
      <c r="R111" s="29" t="s">
        <v>292</v>
      </c>
      <c r="S111" s="29" t="s">
        <v>293</v>
      </c>
      <c r="T111" s="10"/>
    </row>
    <row r="112" ht="31.5">
      <c r="A112" s="25">
        <v>97</v>
      </c>
      <c r="B112" s="26">
        <v>4</v>
      </c>
      <c r="C112" s="47" t="s">
        <v>291</v>
      </c>
      <c r="D112" s="29" t="s">
        <v>26</v>
      </c>
      <c r="E112" s="29">
        <v>5.7599999999999998</v>
      </c>
      <c r="F112" s="29">
        <v>2</v>
      </c>
      <c r="G112" s="29">
        <v>1.1000000000000001</v>
      </c>
      <c r="H112" s="29">
        <v>0</v>
      </c>
      <c r="I112" s="29">
        <v>0</v>
      </c>
      <c r="J112" s="29">
        <v>1</v>
      </c>
      <c r="K112" s="29">
        <v>1.1000000000000001</v>
      </c>
      <c r="L112" s="29">
        <v>0</v>
      </c>
      <c r="M112" s="29">
        <v>0</v>
      </c>
      <c r="N112" s="29" t="s">
        <v>27</v>
      </c>
      <c r="O112" s="29" t="s">
        <v>28</v>
      </c>
      <c r="P112" s="29" t="s">
        <v>287</v>
      </c>
      <c r="Q112" s="29" t="s">
        <v>177</v>
      </c>
      <c r="R112" s="29" t="s">
        <v>292</v>
      </c>
      <c r="S112" s="29" t="s">
        <v>293</v>
      </c>
      <c r="T112" s="10"/>
    </row>
    <row r="113" ht="31.5">
      <c r="A113" s="25">
        <v>98</v>
      </c>
      <c r="B113" s="26">
        <v>5</v>
      </c>
      <c r="C113" s="47" t="s">
        <v>294</v>
      </c>
      <c r="D113" s="29" t="s">
        <v>26</v>
      </c>
      <c r="E113" s="29">
        <v>18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1</v>
      </c>
      <c r="M113" s="29">
        <v>8</v>
      </c>
      <c r="N113" s="29" t="s">
        <v>27</v>
      </c>
      <c r="O113" s="29" t="s">
        <v>28</v>
      </c>
      <c r="P113" s="29" t="s">
        <v>287</v>
      </c>
      <c r="Q113" s="29" t="s">
        <v>177</v>
      </c>
      <c r="R113" s="29" t="s">
        <v>295</v>
      </c>
      <c r="S113" s="29" t="s">
        <v>296</v>
      </c>
      <c r="T113" s="10"/>
    </row>
    <row r="114" ht="31.5">
      <c r="A114" s="25">
        <v>99</v>
      </c>
      <c r="B114" s="26">
        <v>6</v>
      </c>
      <c r="C114" s="47" t="s">
        <v>294</v>
      </c>
      <c r="D114" s="29" t="s">
        <v>26</v>
      </c>
      <c r="E114" s="29">
        <v>8.6400000000000006</v>
      </c>
      <c r="F114" s="29">
        <v>3</v>
      </c>
      <c r="G114" s="29">
        <v>1.1000000000000001</v>
      </c>
      <c r="H114" s="29">
        <v>0</v>
      </c>
      <c r="I114" s="29">
        <v>0</v>
      </c>
      <c r="J114" s="29">
        <v>1</v>
      </c>
      <c r="K114" s="29">
        <v>1.1000000000000001</v>
      </c>
      <c r="L114" s="29">
        <v>0</v>
      </c>
      <c r="M114" s="29">
        <v>0</v>
      </c>
      <c r="N114" s="29" t="s">
        <v>27</v>
      </c>
      <c r="O114" s="29" t="s">
        <v>28</v>
      </c>
      <c r="P114" s="29" t="s">
        <v>287</v>
      </c>
      <c r="Q114" s="29" t="s">
        <v>177</v>
      </c>
      <c r="R114" s="29" t="s">
        <v>295</v>
      </c>
      <c r="S114" s="29" t="s">
        <v>296</v>
      </c>
      <c r="T114" s="10"/>
    </row>
    <row r="115" ht="47.25">
      <c r="A115" s="25">
        <v>100</v>
      </c>
      <c r="B115" s="26">
        <v>7</v>
      </c>
      <c r="C115" s="47" t="s">
        <v>297</v>
      </c>
      <c r="D115" s="29" t="s">
        <v>26</v>
      </c>
      <c r="E115" s="29">
        <v>8.6400000000000006</v>
      </c>
      <c r="F115" s="29">
        <v>3</v>
      </c>
      <c r="G115" s="29">
        <v>1.1000000000000001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 t="s">
        <v>27</v>
      </c>
      <c r="O115" s="29" t="s">
        <v>28</v>
      </c>
      <c r="P115" s="29" t="s">
        <v>287</v>
      </c>
      <c r="Q115" s="29" t="s">
        <v>177</v>
      </c>
      <c r="R115" s="29" t="s">
        <v>298</v>
      </c>
      <c r="S115" s="29" t="s">
        <v>299</v>
      </c>
      <c r="T115" s="10"/>
    </row>
    <row r="116" ht="47.25">
      <c r="A116" s="25">
        <v>101</v>
      </c>
      <c r="B116" s="26">
        <v>8</v>
      </c>
      <c r="C116" s="47" t="s">
        <v>300</v>
      </c>
      <c r="D116" s="29" t="s">
        <v>26</v>
      </c>
      <c r="E116" s="29">
        <v>5.7599999999999998</v>
      </c>
      <c r="F116" s="29">
        <v>2</v>
      </c>
      <c r="G116" s="29">
        <v>1.1000000000000001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 t="s">
        <v>27</v>
      </c>
      <c r="O116" s="29" t="s">
        <v>28</v>
      </c>
      <c r="P116" s="29" t="s">
        <v>287</v>
      </c>
      <c r="Q116" s="29" t="s">
        <v>177</v>
      </c>
      <c r="R116" s="29" t="s">
        <v>301</v>
      </c>
      <c r="S116" s="29" t="s">
        <v>302</v>
      </c>
      <c r="T116" s="10"/>
    </row>
    <row r="117" ht="47.25">
      <c r="A117" s="25">
        <v>102</v>
      </c>
      <c r="B117" s="26">
        <v>9</v>
      </c>
      <c r="C117" s="47" t="s">
        <v>303</v>
      </c>
      <c r="D117" s="29" t="s">
        <v>26</v>
      </c>
      <c r="E117" s="29">
        <v>5.7599999999999998</v>
      </c>
      <c r="F117" s="29">
        <v>2</v>
      </c>
      <c r="G117" s="29">
        <v>1.1000000000000001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 t="s">
        <v>27</v>
      </c>
      <c r="O117" s="29" t="s">
        <v>28</v>
      </c>
      <c r="P117" s="29" t="s">
        <v>287</v>
      </c>
      <c r="Q117" s="29" t="s">
        <v>177</v>
      </c>
      <c r="R117" s="29" t="s">
        <v>304</v>
      </c>
      <c r="S117" s="29" t="s">
        <v>305</v>
      </c>
      <c r="T117" s="10"/>
    </row>
    <row r="118" ht="47.25">
      <c r="A118" s="25">
        <v>103</v>
      </c>
      <c r="B118" s="26">
        <v>10</v>
      </c>
      <c r="C118" s="47" t="s">
        <v>306</v>
      </c>
      <c r="D118" s="29" t="s">
        <v>26</v>
      </c>
      <c r="E118" s="29">
        <v>18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1</v>
      </c>
      <c r="M118" s="29">
        <v>8</v>
      </c>
      <c r="N118" s="29" t="s">
        <v>27</v>
      </c>
      <c r="O118" s="29" t="s">
        <v>28</v>
      </c>
      <c r="P118" s="29" t="s">
        <v>287</v>
      </c>
      <c r="Q118" s="29" t="s">
        <v>177</v>
      </c>
      <c r="R118" s="29" t="s">
        <v>307</v>
      </c>
      <c r="S118" s="29" t="s">
        <v>308</v>
      </c>
      <c r="T118" s="10"/>
    </row>
    <row r="119" ht="47.25">
      <c r="A119" s="25">
        <v>104</v>
      </c>
      <c r="B119" s="26">
        <v>11</v>
      </c>
      <c r="C119" s="47" t="s">
        <v>309</v>
      </c>
      <c r="D119" s="29" t="s">
        <v>26</v>
      </c>
      <c r="E119" s="29">
        <v>5.7599999999999998</v>
      </c>
      <c r="F119" s="29">
        <v>2</v>
      </c>
      <c r="G119" s="29">
        <v>1.1000000000000001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 t="s">
        <v>27</v>
      </c>
      <c r="O119" s="29" t="s">
        <v>28</v>
      </c>
      <c r="P119" s="29" t="s">
        <v>287</v>
      </c>
      <c r="Q119" s="29" t="s">
        <v>177</v>
      </c>
      <c r="R119" s="29" t="s">
        <v>310</v>
      </c>
      <c r="S119" s="29" t="s">
        <v>311</v>
      </c>
      <c r="T119" s="10"/>
    </row>
    <row r="120" s="1" customFormat="1" ht="31.5">
      <c r="A120" s="25">
        <v>105</v>
      </c>
      <c r="B120" s="26">
        <v>12</v>
      </c>
      <c r="C120" s="47" t="s">
        <v>312</v>
      </c>
      <c r="D120" s="29" t="s">
        <v>26</v>
      </c>
      <c r="E120" s="29">
        <v>2.8799999999999999</v>
      </c>
      <c r="F120" s="29">
        <v>1</v>
      </c>
      <c r="G120" s="29">
        <v>0.75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 t="s">
        <v>27</v>
      </c>
      <c r="O120" s="29" t="s">
        <v>28</v>
      </c>
      <c r="P120" s="29" t="s">
        <v>313</v>
      </c>
      <c r="Q120" s="29" t="s">
        <v>314</v>
      </c>
      <c r="R120" s="29" t="s">
        <v>315</v>
      </c>
      <c r="S120" s="29" t="s">
        <v>316</v>
      </c>
      <c r="T120" s="10"/>
    </row>
    <row r="121" s="1" customFormat="1" ht="47.25">
      <c r="A121" s="25">
        <v>106</v>
      </c>
      <c r="B121" s="26">
        <v>13</v>
      </c>
      <c r="C121" s="47" t="s">
        <v>317</v>
      </c>
      <c r="D121" s="29" t="s">
        <v>26</v>
      </c>
      <c r="E121" s="29"/>
      <c r="F121" s="29">
        <v>1</v>
      </c>
      <c r="G121" s="29">
        <v>0.75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 t="s">
        <v>27</v>
      </c>
      <c r="O121" s="29" t="s">
        <v>28</v>
      </c>
      <c r="P121" s="29" t="s">
        <v>318</v>
      </c>
      <c r="Q121" s="29" t="s">
        <v>319</v>
      </c>
      <c r="R121" s="29" t="s">
        <v>320</v>
      </c>
      <c r="S121" s="29" t="s">
        <v>321</v>
      </c>
      <c r="T121" s="10"/>
    </row>
    <row r="122" s="1" customFormat="1" ht="47.25">
      <c r="A122" s="25">
        <v>107</v>
      </c>
      <c r="B122" s="26">
        <v>14</v>
      </c>
      <c r="C122" s="47" t="s">
        <v>317</v>
      </c>
      <c r="D122" s="29" t="s">
        <v>26</v>
      </c>
      <c r="E122" s="29">
        <v>28.800000000000001</v>
      </c>
      <c r="F122" s="29">
        <v>10</v>
      </c>
      <c r="G122" s="29">
        <v>0.75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 t="s">
        <v>27</v>
      </c>
      <c r="O122" s="29" t="s">
        <v>28</v>
      </c>
      <c r="P122" s="29" t="s">
        <v>322</v>
      </c>
      <c r="Q122" s="29" t="s">
        <v>322</v>
      </c>
      <c r="R122" s="29" t="s">
        <v>323</v>
      </c>
      <c r="S122" s="29" t="s">
        <v>324</v>
      </c>
      <c r="T122" s="10"/>
    </row>
    <row r="123" s="1" customFormat="1" ht="31.5">
      <c r="A123" s="25">
        <v>108</v>
      </c>
      <c r="B123" s="26">
        <v>15</v>
      </c>
      <c r="C123" s="47" t="s">
        <v>325</v>
      </c>
      <c r="D123" s="29" t="s">
        <v>26</v>
      </c>
      <c r="E123" s="29">
        <v>6</v>
      </c>
      <c r="F123" s="29">
        <v>2</v>
      </c>
      <c r="G123" s="29">
        <v>0.75</v>
      </c>
      <c r="H123" s="29">
        <v>0</v>
      </c>
      <c r="I123" s="29">
        <v>0</v>
      </c>
      <c r="J123" s="29">
        <v>1</v>
      </c>
      <c r="K123" s="29">
        <v>1.1000000000000001</v>
      </c>
      <c r="L123" s="29">
        <v>0</v>
      </c>
      <c r="M123" s="29">
        <v>0</v>
      </c>
      <c r="N123" s="29" t="s">
        <v>27</v>
      </c>
      <c r="O123" s="29" t="s">
        <v>28</v>
      </c>
      <c r="P123" s="29" t="s">
        <v>326</v>
      </c>
      <c r="Q123" s="29" t="s">
        <v>177</v>
      </c>
      <c r="R123" s="29" t="s">
        <v>327</v>
      </c>
      <c r="S123" s="29" t="s">
        <v>328</v>
      </c>
      <c r="T123" s="10"/>
    </row>
    <row r="124" s="1" customFormat="1" ht="47.25">
      <c r="A124" s="25">
        <v>109</v>
      </c>
      <c r="B124" s="26">
        <v>16</v>
      </c>
      <c r="C124" s="47" t="s">
        <v>329</v>
      </c>
      <c r="D124" s="29" t="s">
        <v>26</v>
      </c>
      <c r="E124" s="29">
        <v>2.25</v>
      </c>
      <c r="F124" s="29">
        <v>1</v>
      </c>
      <c r="G124" s="29">
        <v>0.75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 t="s">
        <v>27</v>
      </c>
      <c r="O124" s="29" t="s">
        <v>28</v>
      </c>
      <c r="P124" s="29" t="s">
        <v>330</v>
      </c>
      <c r="Q124" s="29" t="s">
        <v>177</v>
      </c>
      <c r="R124" s="29" t="s">
        <v>331</v>
      </c>
      <c r="S124" s="29" t="s">
        <v>332</v>
      </c>
      <c r="T124" s="10"/>
    </row>
    <row r="125" s="1" customFormat="1" ht="31.5">
      <c r="A125" s="25">
        <v>110</v>
      </c>
      <c r="B125" s="26">
        <v>17</v>
      </c>
      <c r="C125" s="47" t="s">
        <v>333</v>
      </c>
      <c r="D125" s="29" t="s">
        <v>26</v>
      </c>
      <c r="E125" s="29">
        <v>8</v>
      </c>
      <c r="F125" s="29">
        <v>1</v>
      </c>
      <c r="G125" s="29">
        <v>0.75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 t="s">
        <v>27</v>
      </c>
      <c r="O125" s="29" t="s">
        <v>28</v>
      </c>
      <c r="P125" s="29" t="s">
        <v>334</v>
      </c>
      <c r="Q125" s="29" t="s">
        <v>177</v>
      </c>
      <c r="R125" s="29" t="s">
        <v>335</v>
      </c>
      <c r="S125" s="29" t="s">
        <v>336</v>
      </c>
      <c r="T125" s="10"/>
    </row>
    <row r="126" s="1" customFormat="1" ht="31.5">
      <c r="A126" s="25">
        <v>111</v>
      </c>
      <c r="B126" s="26">
        <v>18</v>
      </c>
      <c r="C126" s="47" t="s">
        <v>337</v>
      </c>
      <c r="D126" s="29" t="s">
        <v>26</v>
      </c>
      <c r="E126" s="29">
        <v>2.25</v>
      </c>
      <c r="F126" s="29">
        <v>1</v>
      </c>
      <c r="G126" s="29">
        <v>0.75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 t="s">
        <v>27</v>
      </c>
      <c r="O126" s="29" t="s">
        <v>28</v>
      </c>
      <c r="P126" s="29" t="s">
        <v>338</v>
      </c>
      <c r="Q126" s="29" t="s">
        <v>339</v>
      </c>
      <c r="R126" s="29" t="s">
        <v>340</v>
      </c>
      <c r="S126" s="29" t="s">
        <v>341</v>
      </c>
      <c r="T126" s="10"/>
    </row>
    <row r="127" s="1" customFormat="1" ht="47.25">
      <c r="A127" s="25">
        <v>112</v>
      </c>
      <c r="B127" s="26">
        <v>19</v>
      </c>
      <c r="C127" s="47" t="s">
        <v>342</v>
      </c>
      <c r="D127" s="29" t="s">
        <v>26</v>
      </c>
      <c r="E127" s="29">
        <v>10</v>
      </c>
      <c r="F127" s="29">
        <v>1</v>
      </c>
      <c r="G127" s="29">
        <v>0.75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 t="s">
        <v>27</v>
      </c>
      <c r="O127" s="29" t="s">
        <v>28</v>
      </c>
      <c r="P127" s="29" t="s">
        <v>343</v>
      </c>
      <c r="Q127" s="29" t="s">
        <v>314</v>
      </c>
      <c r="R127" s="29" t="s">
        <v>344</v>
      </c>
      <c r="S127" s="29" t="s">
        <v>345</v>
      </c>
      <c r="T127" s="10"/>
    </row>
    <row r="128" s="1" customFormat="1" ht="31.5">
      <c r="A128" s="25">
        <v>113</v>
      </c>
      <c r="B128" s="26">
        <v>20</v>
      </c>
      <c r="C128" s="47" t="s">
        <v>346</v>
      </c>
      <c r="D128" s="29" t="s">
        <v>26</v>
      </c>
      <c r="E128" s="29">
        <v>5.7599999999999998</v>
      </c>
      <c r="F128" s="29">
        <v>2</v>
      </c>
      <c r="G128" s="29">
        <v>0.75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 t="s">
        <v>27</v>
      </c>
      <c r="O128" s="29" t="s">
        <v>28</v>
      </c>
      <c r="P128" s="29" t="s">
        <v>287</v>
      </c>
      <c r="Q128" s="29" t="s">
        <v>177</v>
      </c>
      <c r="R128" s="29" t="s">
        <v>347</v>
      </c>
      <c r="S128" s="29" t="s">
        <v>348</v>
      </c>
      <c r="T128" s="10"/>
    </row>
    <row r="129" s="1" customFormat="1" ht="31.5">
      <c r="A129" s="25">
        <v>114</v>
      </c>
      <c r="B129" s="26">
        <v>21</v>
      </c>
      <c r="C129" s="47" t="s">
        <v>349</v>
      </c>
      <c r="D129" s="29" t="s">
        <v>26</v>
      </c>
      <c r="E129" s="29">
        <v>5.7599999999999998</v>
      </c>
      <c r="F129" s="29">
        <v>2</v>
      </c>
      <c r="G129" s="29">
        <v>0.75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 t="s">
        <v>27</v>
      </c>
      <c r="O129" s="29" t="s">
        <v>28</v>
      </c>
      <c r="P129" s="29" t="s">
        <v>287</v>
      </c>
      <c r="Q129" s="29" t="s">
        <v>177</v>
      </c>
      <c r="R129" s="29" t="s">
        <v>350</v>
      </c>
      <c r="S129" s="29" t="s">
        <v>351</v>
      </c>
      <c r="T129" s="10"/>
    </row>
    <row r="130" s="1" customFormat="1" ht="31.5">
      <c r="A130" s="25">
        <v>115</v>
      </c>
      <c r="B130" s="26">
        <v>22</v>
      </c>
      <c r="C130" s="47" t="s">
        <v>352</v>
      </c>
      <c r="D130" s="29" t="s">
        <v>26</v>
      </c>
      <c r="E130" s="29">
        <v>5.7599999999999998</v>
      </c>
      <c r="F130" s="29">
        <v>2</v>
      </c>
      <c r="G130" s="29">
        <v>0.75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 t="s">
        <v>27</v>
      </c>
      <c r="O130" s="29" t="s">
        <v>28</v>
      </c>
      <c r="P130" s="29" t="s">
        <v>287</v>
      </c>
      <c r="Q130" s="29" t="s">
        <v>177</v>
      </c>
      <c r="R130" s="29" t="s">
        <v>353</v>
      </c>
      <c r="S130" s="29" t="s">
        <v>354</v>
      </c>
      <c r="T130" s="10"/>
    </row>
    <row r="131" s="1" customFormat="1" ht="31.5">
      <c r="A131" s="25">
        <v>116</v>
      </c>
      <c r="B131" s="26">
        <v>23</v>
      </c>
      <c r="C131" s="47" t="s">
        <v>355</v>
      </c>
      <c r="D131" s="29" t="s">
        <v>26</v>
      </c>
      <c r="E131" s="29">
        <v>5.7599999999999998</v>
      </c>
      <c r="F131" s="29">
        <v>2</v>
      </c>
      <c r="G131" s="29">
        <v>0.75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 t="s">
        <v>27</v>
      </c>
      <c r="O131" s="29" t="s">
        <v>28</v>
      </c>
      <c r="P131" s="29" t="s">
        <v>287</v>
      </c>
      <c r="Q131" s="29" t="s">
        <v>177</v>
      </c>
      <c r="R131" s="29" t="s">
        <v>356</v>
      </c>
      <c r="S131" s="29" t="s">
        <v>357</v>
      </c>
      <c r="T131" s="10"/>
    </row>
    <row r="132" s="1" customFormat="1" ht="31.5">
      <c r="A132" s="25">
        <v>117</v>
      </c>
      <c r="B132" s="26">
        <v>24</v>
      </c>
      <c r="C132" s="47" t="s">
        <v>358</v>
      </c>
      <c r="D132" s="29" t="s">
        <v>26</v>
      </c>
      <c r="E132" s="29">
        <v>2.8799999999999999</v>
      </c>
      <c r="F132" s="29">
        <v>1</v>
      </c>
      <c r="G132" s="29">
        <v>0.75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 t="s">
        <v>27</v>
      </c>
      <c r="O132" s="29" t="s">
        <v>28</v>
      </c>
      <c r="P132" s="29" t="s">
        <v>287</v>
      </c>
      <c r="Q132" s="29" t="s">
        <v>177</v>
      </c>
      <c r="R132" s="29" t="s">
        <v>359</v>
      </c>
      <c r="S132" s="29" t="s">
        <v>360</v>
      </c>
      <c r="T132" s="10"/>
    </row>
    <row r="133" s="1" customFormat="1" ht="31.5">
      <c r="A133" s="25">
        <v>118</v>
      </c>
      <c r="B133" s="26">
        <v>25</v>
      </c>
      <c r="C133" s="47" t="s">
        <v>361</v>
      </c>
      <c r="D133" s="29" t="s">
        <v>26</v>
      </c>
      <c r="E133" s="29">
        <v>5.7599999999999998</v>
      </c>
      <c r="F133" s="29">
        <v>2</v>
      </c>
      <c r="G133" s="29">
        <v>0.75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 t="s">
        <v>27</v>
      </c>
      <c r="O133" s="29" t="s">
        <v>28</v>
      </c>
      <c r="P133" s="29" t="s">
        <v>287</v>
      </c>
      <c r="Q133" s="29" t="s">
        <v>177</v>
      </c>
      <c r="R133" s="29" t="s">
        <v>362</v>
      </c>
      <c r="S133" s="25" t="s">
        <v>363</v>
      </c>
      <c r="T133" s="10"/>
    </row>
    <row r="134" s="1" customFormat="1" ht="31.5">
      <c r="A134" s="25">
        <v>119</v>
      </c>
      <c r="B134" s="26">
        <v>26</v>
      </c>
      <c r="C134" s="47" t="s">
        <v>364</v>
      </c>
      <c r="D134" s="29" t="s">
        <v>26</v>
      </c>
      <c r="E134" s="29">
        <v>2.8799999999999999</v>
      </c>
      <c r="F134" s="29">
        <v>1</v>
      </c>
      <c r="G134" s="29">
        <v>0.75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 t="s">
        <v>27</v>
      </c>
      <c r="O134" s="29" t="s">
        <v>28</v>
      </c>
      <c r="P134" s="29" t="s">
        <v>287</v>
      </c>
      <c r="Q134" s="29" t="s">
        <v>177</v>
      </c>
      <c r="R134" s="29" t="s">
        <v>365</v>
      </c>
      <c r="S134" s="25" t="s">
        <v>366</v>
      </c>
      <c r="T134" s="10"/>
    </row>
    <row r="135" s="1" customFormat="1" ht="31.5">
      <c r="A135" s="25">
        <v>120</v>
      </c>
      <c r="B135" s="26">
        <v>27</v>
      </c>
      <c r="C135" s="47" t="s">
        <v>367</v>
      </c>
      <c r="D135" s="29" t="s">
        <v>26</v>
      </c>
      <c r="E135" s="29">
        <v>2.8799999999999999</v>
      </c>
      <c r="F135" s="29">
        <v>1</v>
      </c>
      <c r="G135" s="29">
        <v>0.75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 t="s">
        <v>27</v>
      </c>
      <c r="O135" s="29" t="s">
        <v>28</v>
      </c>
      <c r="P135" s="29" t="s">
        <v>287</v>
      </c>
      <c r="Q135" s="29" t="s">
        <v>177</v>
      </c>
      <c r="R135" s="29" t="s">
        <v>368</v>
      </c>
      <c r="S135" s="25" t="s">
        <v>369</v>
      </c>
      <c r="T135" s="10"/>
    </row>
    <row r="136">
      <c r="A136" s="7" t="s">
        <v>23</v>
      </c>
      <c r="B136" s="33">
        <v>7</v>
      </c>
      <c r="C136" s="49" t="s">
        <v>370</v>
      </c>
      <c r="D136" s="8"/>
      <c r="E136" s="8">
        <f>SUM(E137:E148)</f>
        <v>69.5</v>
      </c>
      <c r="F136" s="8">
        <f t="shared" ref="F136:L136" si="11">SUM(F137:F148)</f>
        <v>29</v>
      </c>
      <c r="G136" s="8"/>
      <c r="H136" s="8">
        <f t="shared" si="11"/>
        <v>0</v>
      </c>
      <c r="I136" s="8"/>
      <c r="J136" s="8">
        <v>2</v>
      </c>
      <c r="K136" s="8">
        <v>1.1000000000000001</v>
      </c>
      <c r="L136" s="8">
        <f t="shared" si="11"/>
        <v>3</v>
      </c>
      <c r="M136" s="8"/>
      <c r="N136" s="8"/>
      <c r="O136" s="8"/>
      <c r="P136" s="8"/>
      <c r="Q136" s="8"/>
      <c r="R136" s="8"/>
      <c r="S136" s="7"/>
      <c r="T136" s="10"/>
      <c r="U136" s="1"/>
    </row>
    <row r="137" ht="63">
      <c r="A137" s="25">
        <v>121</v>
      </c>
      <c r="B137" s="26">
        <v>1</v>
      </c>
      <c r="C137" s="31" t="s">
        <v>371</v>
      </c>
      <c r="D137" s="50" t="s">
        <v>235</v>
      </c>
      <c r="E137" s="50">
        <v>15</v>
      </c>
      <c r="F137" s="29">
        <v>6</v>
      </c>
      <c r="G137" s="29">
        <v>1</v>
      </c>
      <c r="H137" s="29" t="s">
        <v>372</v>
      </c>
      <c r="I137" s="29" t="s">
        <v>372</v>
      </c>
      <c r="J137" s="29"/>
      <c r="K137" s="29"/>
      <c r="L137" s="29">
        <v>1</v>
      </c>
      <c r="M137" s="29">
        <v>8</v>
      </c>
      <c r="N137" s="29" t="s">
        <v>140</v>
      </c>
      <c r="O137" s="29" t="s">
        <v>135</v>
      </c>
      <c r="P137" s="29" t="s">
        <v>373</v>
      </c>
      <c r="Q137" s="29" t="s">
        <v>374</v>
      </c>
      <c r="R137" s="29" t="s">
        <v>375</v>
      </c>
      <c r="S137" s="25" t="s">
        <v>376</v>
      </c>
      <c r="T137" s="10"/>
      <c r="U137" s="1"/>
    </row>
    <row r="138" ht="31.5">
      <c r="A138" s="25">
        <v>122</v>
      </c>
      <c r="B138" s="26">
        <v>2</v>
      </c>
      <c r="C138" s="31" t="s">
        <v>377</v>
      </c>
      <c r="D138" s="50" t="s">
        <v>173</v>
      </c>
      <c r="E138" s="50">
        <v>8</v>
      </c>
      <c r="F138" s="29">
        <v>4</v>
      </c>
      <c r="G138" s="29">
        <v>1</v>
      </c>
      <c r="H138" s="29" t="s">
        <v>372</v>
      </c>
      <c r="I138" s="29" t="s">
        <v>372</v>
      </c>
      <c r="J138" s="29">
        <v>1</v>
      </c>
      <c r="K138" s="29">
        <v>1.1000000000000001</v>
      </c>
      <c r="L138" s="29">
        <v>1</v>
      </c>
      <c r="M138" s="29">
        <v>8</v>
      </c>
      <c r="N138" s="29" t="s">
        <v>140</v>
      </c>
      <c r="O138" s="29" t="s">
        <v>135</v>
      </c>
      <c r="P138" s="29" t="s">
        <v>373</v>
      </c>
      <c r="Q138" s="29" t="s">
        <v>103</v>
      </c>
      <c r="R138" s="29" t="s">
        <v>378</v>
      </c>
      <c r="S138" s="25" t="s">
        <v>379</v>
      </c>
      <c r="T138" s="10"/>
      <c r="U138" s="1"/>
    </row>
    <row r="139" ht="31.5">
      <c r="A139" s="25">
        <v>123</v>
      </c>
      <c r="B139" s="26">
        <v>3</v>
      </c>
      <c r="C139" s="31" t="s">
        <v>380</v>
      </c>
      <c r="D139" s="50" t="s">
        <v>173</v>
      </c>
      <c r="E139" s="50">
        <v>12</v>
      </c>
      <c r="F139" s="29">
        <v>5</v>
      </c>
      <c r="G139" s="29">
        <v>1</v>
      </c>
      <c r="H139" s="29" t="s">
        <v>372</v>
      </c>
      <c r="I139" s="29" t="s">
        <v>372</v>
      </c>
      <c r="J139" s="29">
        <v>1</v>
      </c>
      <c r="K139" s="29">
        <v>1.1000000000000001</v>
      </c>
      <c r="L139" s="29">
        <v>1</v>
      </c>
      <c r="M139" s="29">
        <v>8</v>
      </c>
      <c r="N139" s="29" t="s">
        <v>140</v>
      </c>
      <c r="O139" s="29" t="s">
        <v>135</v>
      </c>
      <c r="P139" s="29" t="s">
        <v>373</v>
      </c>
      <c r="Q139" s="29" t="s">
        <v>103</v>
      </c>
      <c r="R139" s="29" t="s">
        <v>381</v>
      </c>
      <c r="S139" s="25" t="s">
        <v>382</v>
      </c>
      <c r="T139" s="10"/>
      <c r="U139" s="1"/>
    </row>
    <row r="140" ht="31.5">
      <c r="A140" s="25">
        <v>124</v>
      </c>
      <c r="B140" s="26">
        <v>4</v>
      </c>
      <c r="C140" s="31" t="s">
        <v>383</v>
      </c>
      <c r="D140" s="50" t="s">
        <v>173</v>
      </c>
      <c r="E140" s="50">
        <v>5</v>
      </c>
      <c r="F140" s="29">
        <v>2</v>
      </c>
      <c r="G140" s="29">
        <v>1</v>
      </c>
      <c r="H140" s="29" t="s">
        <v>372</v>
      </c>
      <c r="I140" s="29" t="s">
        <v>372</v>
      </c>
      <c r="J140" s="29"/>
      <c r="K140" s="29"/>
      <c r="L140" s="29"/>
      <c r="M140" s="29"/>
      <c r="N140" s="29" t="s">
        <v>140</v>
      </c>
      <c r="O140" s="29" t="s">
        <v>135</v>
      </c>
      <c r="P140" s="29" t="s">
        <v>373</v>
      </c>
      <c r="Q140" s="29" t="s">
        <v>103</v>
      </c>
      <c r="R140" s="29" t="s">
        <v>384</v>
      </c>
      <c r="S140" s="25" t="s">
        <v>385</v>
      </c>
      <c r="T140" s="10"/>
      <c r="U140" s="1"/>
    </row>
    <row r="141" s="51" customFormat="1" ht="31.5">
      <c r="A141" s="25">
        <v>125</v>
      </c>
      <c r="B141" s="26">
        <v>5</v>
      </c>
      <c r="C141" s="31" t="s">
        <v>386</v>
      </c>
      <c r="D141" s="50" t="s">
        <v>173</v>
      </c>
      <c r="E141" s="50">
        <v>4</v>
      </c>
      <c r="F141" s="29">
        <v>1</v>
      </c>
      <c r="G141" s="29">
        <v>1</v>
      </c>
      <c r="H141" s="29" t="s">
        <v>372</v>
      </c>
      <c r="I141" s="29" t="s">
        <v>372</v>
      </c>
      <c r="J141" s="29"/>
      <c r="K141" s="29"/>
      <c r="L141" s="29"/>
      <c r="M141" s="29"/>
      <c r="N141" s="29" t="s">
        <v>140</v>
      </c>
      <c r="O141" s="29" t="s">
        <v>135</v>
      </c>
      <c r="P141" s="29" t="s">
        <v>373</v>
      </c>
      <c r="Q141" s="29" t="s">
        <v>103</v>
      </c>
      <c r="R141" s="29" t="s">
        <v>387</v>
      </c>
      <c r="S141" s="25" t="s">
        <v>388</v>
      </c>
      <c r="T141" s="10"/>
      <c r="U141" s="51"/>
    </row>
    <row r="142" ht="47.25">
      <c r="A142" s="25">
        <v>126</v>
      </c>
      <c r="B142" s="26">
        <v>6</v>
      </c>
      <c r="C142" s="31" t="s">
        <v>389</v>
      </c>
      <c r="D142" s="50" t="s">
        <v>235</v>
      </c>
      <c r="E142" s="50">
        <v>6</v>
      </c>
      <c r="F142" s="29">
        <v>1</v>
      </c>
      <c r="G142" s="29">
        <v>0.75</v>
      </c>
      <c r="H142" s="29" t="s">
        <v>372</v>
      </c>
      <c r="I142" s="29"/>
      <c r="J142" s="29"/>
      <c r="K142" s="29"/>
      <c r="L142" s="29"/>
      <c r="M142" s="29"/>
      <c r="N142" s="29" t="s">
        <v>140</v>
      </c>
      <c r="O142" s="29" t="s">
        <v>174</v>
      </c>
      <c r="P142" s="29" t="s">
        <v>390</v>
      </c>
      <c r="Q142" s="29" t="s">
        <v>390</v>
      </c>
      <c r="R142" s="29" t="s">
        <v>375</v>
      </c>
      <c r="S142" s="25" t="s">
        <v>391</v>
      </c>
      <c r="T142" s="10"/>
      <c r="U142" s="1"/>
    </row>
    <row r="143" s="1" customFormat="1" ht="94.5">
      <c r="A143" s="25">
        <v>127</v>
      </c>
      <c r="B143" s="26">
        <v>7</v>
      </c>
      <c r="C143" s="31" t="s">
        <v>392</v>
      </c>
      <c r="D143" s="50" t="s">
        <v>235</v>
      </c>
      <c r="E143" s="50">
        <v>3.75</v>
      </c>
      <c r="F143" s="29">
        <v>3</v>
      </c>
      <c r="G143" s="29">
        <v>0.75</v>
      </c>
      <c r="H143" s="29" t="s">
        <v>372</v>
      </c>
      <c r="I143" s="29" t="s">
        <v>393</v>
      </c>
      <c r="J143" s="29"/>
      <c r="K143" s="29"/>
      <c r="L143" s="29"/>
      <c r="M143" s="29"/>
      <c r="N143" s="29" t="s">
        <v>140</v>
      </c>
      <c r="O143" s="29" t="s">
        <v>135</v>
      </c>
      <c r="P143" s="29" t="s">
        <v>394</v>
      </c>
      <c r="Q143" s="29" t="s">
        <v>394</v>
      </c>
      <c r="R143" s="29" t="s">
        <v>395</v>
      </c>
      <c r="S143" s="25" t="s">
        <v>396</v>
      </c>
      <c r="T143" s="10"/>
      <c r="U143" s="1"/>
    </row>
    <row r="144" s="1" customFormat="1" ht="63">
      <c r="A144" s="25">
        <v>128</v>
      </c>
      <c r="B144" s="26">
        <v>8</v>
      </c>
      <c r="C144" s="31" t="s">
        <v>397</v>
      </c>
      <c r="D144" s="50" t="s">
        <v>235</v>
      </c>
      <c r="E144" s="50">
        <v>2</v>
      </c>
      <c r="F144" s="29">
        <v>3</v>
      </c>
      <c r="G144" s="29">
        <v>0.75</v>
      </c>
      <c r="H144" s="29"/>
      <c r="I144" s="29"/>
      <c r="J144" s="29"/>
      <c r="K144" s="29"/>
      <c r="L144" s="29"/>
      <c r="M144" s="29"/>
      <c r="N144" s="29" t="s">
        <v>140</v>
      </c>
      <c r="O144" s="29" t="s">
        <v>135</v>
      </c>
      <c r="P144" s="29" t="s">
        <v>398</v>
      </c>
      <c r="Q144" s="29" t="s">
        <v>398</v>
      </c>
      <c r="R144" s="29" t="s">
        <v>399</v>
      </c>
      <c r="S144" s="25" t="s">
        <v>400</v>
      </c>
      <c r="T144" s="10"/>
      <c r="U144" s="1"/>
    </row>
    <row r="145" s="1" customFormat="1" ht="31.5">
      <c r="A145" s="25">
        <v>129</v>
      </c>
      <c r="B145" s="26">
        <v>9</v>
      </c>
      <c r="C145" s="31" t="s">
        <v>401</v>
      </c>
      <c r="D145" s="50" t="s">
        <v>235</v>
      </c>
      <c r="E145" s="50">
        <v>3.75</v>
      </c>
      <c r="F145" s="29">
        <v>1</v>
      </c>
      <c r="G145" s="29">
        <v>0.75</v>
      </c>
      <c r="H145" s="29"/>
      <c r="I145" s="29"/>
      <c r="J145" s="29"/>
      <c r="K145" s="29"/>
      <c r="L145" s="29"/>
      <c r="M145" s="29"/>
      <c r="N145" s="29" t="s">
        <v>140</v>
      </c>
      <c r="O145" s="29" t="s">
        <v>135</v>
      </c>
      <c r="P145" s="29" t="s">
        <v>402</v>
      </c>
      <c r="Q145" s="29" t="s">
        <v>402</v>
      </c>
      <c r="R145" s="29" t="s">
        <v>403</v>
      </c>
      <c r="S145" s="25" t="s">
        <v>404</v>
      </c>
      <c r="T145" s="10"/>
      <c r="U145" s="1"/>
    </row>
    <row r="146" s="1" customFormat="1" ht="31.5">
      <c r="A146" s="25">
        <v>130</v>
      </c>
      <c r="B146" s="26">
        <v>10</v>
      </c>
      <c r="C146" s="31" t="s">
        <v>405</v>
      </c>
      <c r="D146" s="50" t="s">
        <v>235</v>
      </c>
      <c r="E146" s="50">
        <v>4</v>
      </c>
      <c r="F146" s="29">
        <v>1</v>
      </c>
      <c r="G146" s="29">
        <v>0.75</v>
      </c>
      <c r="H146" s="29"/>
      <c r="I146" s="29"/>
      <c r="J146" s="29"/>
      <c r="K146" s="29"/>
      <c r="L146" s="29"/>
      <c r="M146" s="29"/>
      <c r="N146" s="29" t="s">
        <v>140</v>
      </c>
      <c r="O146" s="29" t="s">
        <v>135</v>
      </c>
      <c r="P146" s="29" t="s">
        <v>406</v>
      </c>
      <c r="Q146" s="29" t="s">
        <v>406</v>
      </c>
      <c r="R146" s="29" t="s">
        <v>387</v>
      </c>
      <c r="S146" s="25" t="s">
        <v>406</v>
      </c>
      <c r="T146" s="10"/>
      <c r="U146" s="1"/>
    </row>
    <row r="147" s="1" customFormat="1" ht="31.5">
      <c r="A147" s="25">
        <v>131</v>
      </c>
      <c r="B147" s="26">
        <v>11</v>
      </c>
      <c r="C147" s="31" t="s">
        <v>407</v>
      </c>
      <c r="D147" s="50" t="s">
        <v>235</v>
      </c>
      <c r="E147" s="50">
        <v>3</v>
      </c>
      <c r="F147" s="29">
        <v>1</v>
      </c>
      <c r="G147" s="29">
        <v>0.75</v>
      </c>
      <c r="H147" s="29"/>
      <c r="I147" s="29"/>
      <c r="J147" s="29"/>
      <c r="K147" s="29"/>
      <c r="L147" s="29"/>
      <c r="M147" s="29"/>
      <c r="N147" s="29" t="s">
        <v>140</v>
      </c>
      <c r="O147" s="29" t="s">
        <v>135</v>
      </c>
      <c r="P147" s="29" t="s">
        <v>406</v>
      </c>
      <c r="Q147" s="29" t="s">
        <v>406</v>
      </c>
      <c r="R147" s="29" t="s">
        <v>408</v>
      </c>
      <c r="S147" s="25" t="s">
        <v>406</v>
      </c>
      <c r="T147" s="10"/>
      <c r="U147" s="1"/>
    </row>
    <row r="148" ht="31.5">
      <c r="A148" s="25">
        <v>132</v>
      </c>
      <c r="B148" s="26">
        <v>12</v>
      </c>
      <c r="C148" s="52" t="s">
        <v>409</v>
      </c>
      <c r="D148" s="50" t="s">
        <v>235</v>
      </c>
      <c r="E148" s="50">
        <v>3</v>
      </c>
      <c r="F148" s="29">
        <v>1</v>
      </c>
      <c r="G148" s="29">
        <v>0.75</v>
      </c>
      <c r="H148" s="29"/>
      <c r="I148" s="29"/>
      <c r="J148" s="29"/>
      <c r="K148" s="29"/>
      <c r="L148" s="29"/>
      <c r="M148" s="29"/>
      <c r="N148" s="29" t="s">
        <v>140</v>
      </c>
      <c r="O148" s="29" t="s">
        <v>135</v>
      </c>
      <c r="P148" s="29" t="s">
        <v>410</v>
      </c>
      <c r="Q148" s="29" t="s">
        <v>410</v>
      </c>
      <c r="R148" s="29" t="s">
        <v>411</v>
      </c>
      <c r="S148" s="25" t="s">
        <v>410</v>
      </c>
      <c r="T148" s="10"/>
      <c r="U148" s="1"/>
    </row>
    <row r="149">
      <c r="A149" s="7" t="s">
        <v>23</v>
      </c>
      <c r="B149" s="33">
        <v>8</v>
      </c>
      <c r="C149" s="34" t="s">
        <v>412</v>
      </c>
      <c r="D149" s="8"/>
      <c r="E149" s="48">
        <f>SUM(E150:E155)</f>
        <v>52.399999999999999</v>
      </c>
      <c r="F149" s="8">
        <f t="shared" ref="F149:L149" si="12">SUM(F150:F155)</f>
        <v>9</v>
      </c>
      <c r="G149" s="8"/>
      <c r="H149" s="8">
        <f t="shared" si="12"/>
        <v>0</v>
      </c>
      <c r="I149" s="8"/>
      <c r="J149" s="8">
        <v>2</v>
      </c>
      <c r="K149" s="8">
        <v>1.1000000000000001</v>
      </c>
      <c r="L149" s="8">
        <f t="shared" si="12"/>
        <v>1</v>
      </c>
      <c r="M149" s="8"/>
      <c r="N149" s="8"/>
      <c r="O149" s="8"/>
      <c r="P149" s="29"/>
      <c r="Q149" s="29"/>
      <c r="R149" s="29"/>
      <c r="S149" s="7"/>
      <c r="T149" s="10"/>
      <c r="U149" s="1"/>
    </row>
    <row r="150" ht="31.5">
      <c r="A150" s="25">
        <v>133</v>
      </c>
      <c r="B150" s="26">
        <v>1</v>
      </c>
      <c r="C150" s="47" t="s">
        <v>413</v>
      </c>
      <c r="D150" s="29" t="s">
        <v>26</v>
      </c>
      <c r="E150" s="29">
        <v>11.52</v>
      </c>
      <c r="F150" s="29">
        <v>3</v>
      </c>
      <c r="G150" s="29">
        <v>1.1000000000000001</v>
      </c>
      <c r="H150" s="29">
        <v>0</v>
      </c>
      <c r="I150" s="29">
        <v>0</v>
      </c>
      <c r="J150" s="29">
        <v>1</v>
      </c>
      <c r="K150" s="29">
        <v>1.1000000000000001</v>
      </c>
      <c r="L150" s="29">
        <v>0</v>
      </c>
      <c r="M150" s="29">
        <v>0</v>
      </c>
      <c r="N150" s="29" t="s">
        <v>27</v>
      </c>
      <c r="O150" s="29" t="s">
        <v>28</v>
      </c>
      <c r="P150" s="29" t="s">
        <v>414</v>
      </c>
      <c r="Q150" s="29" t="s">
        <v>177</v>
      </c>
      <c r="R150" s="29"/>
      <c r="S150" s="25" t="s">
        <v>415</v>
      </c>
      <c r="T150" s="10"/>
      <c r="U150" s="1"/>
    </row>
    <row r="151" ht="31.5">
      <c r="A151" s="25">
        <v>134</v>
      </c>
      <c r="B151" s="26">
        <v>2</v>
      </c>
      <c r="C151" s="47" t="s">
        <v>413</v>
      </c>
      <c r="D151" s="29" t="s">
        <v>26</v>
      </c>
      <c r="E151" s="29">
        <v>18</v>
      </c>
      <c r="F151" s="29">
        <v>1</v>
      </c>
      <c r="G151" s="29">
        <v>0.75</v>
      </c>
      <c r="H151" s="29">
        <v>0</v>
      </c>
      <c r="I151" s="29">
        <v>0</v>
      </c>
      <c r="J151" s="29">
        <v>1</v>
      </c>
      <c r="K151" s="29">
        <v>1.1000000000000001</v>
      </c>
      <c r="L151" s="29">
        <v>1</v>
      </c>
      <c r="M151" s="29">
        <v>8</v>
      </c>
      <c r="N151" s="29" t="s">
        <v>27</v>
      </c>
      <c r="O151" s="29" t="s">
        <v>28</v>
      </c>
      <c r="P151" s="29" t="s">
        <v>414</v>
      </c>
      <c r="Q151" s="29" t="s">
        <v>177</v>
      </c>
      <c r="R151" s="29"/>
      <c r="S151" s="25" t="s">
        <v>415</v>
      </c>
      <c r="T151" s="10"/>
      <c r="U151" s="1"/>
    </row>
    <row r="152" s="1" customFormat="1" ht="31.5">
      <c r="A152" s="25">
        <v>135</v>
      </c>
      <c r="B152" s="26">
        <v>3</v>
      </c>
      <c r="C152" s="47" t="s">
        <v>416</v>
      </c>
      <c r="D152" s="29" t="s">
        <v>26</v>
      </c>
      <c r="E152" s="29">
        <v>3</v>
      </c>
      <c r="F152" s="29">
        <v>1</v>
      </c>
      <c r="G152" s="29">
        <v>0.75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 t="s">
        <v>27</v>
      </c>
      <c r="O152" s="29" t="s">
        <v>28</v>
      </c>
      <c r="P152" s="29" t="s">
        <v>417</v>
      </c>
      <c r="Q152" s="29" t="s">
        <v>418</v>
      </c>
      <c r="R152" s="29"/>
      <c r="S152" s="25" t="s">
        <v>419</v>
      </c>
      <c r="T152" s="10"/>
      <c r="U152" s="1"/>
    </row>
    <row r="153" s="1" customFormat="1" ht="31.5">
      <c r="A153" s="25">
        <v>136</v>
      </c>
      <c r="B153" s="26">
        <v>4</v>
      </c>
      <c r="C153" s="47" t="s">
        <v>420</v>
      </c>
      <c r="D153" s="29" t="s">
        <v>26</v>
      </c>
      <c r="E153" s="29">
        <v>8</v>
      </c>
      <c r="F153" s="29">
        <v>2</v>
      </c>
      <c r="G153" s="29">
        <v>0.75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 t="s">
        <v>27</v>
      </c>
      <c r="O153" s="29" t="s">
        <v>28</v>
      </c>
      <c r="P153" s="29" t="s">
        <v>421</v>
      </c>
      <c r="Q153" s="29" t="s">
        <v>421</v>
      </c>
      <c r="R153" s="29"/>
      <c r="S153" s="25" t="s">
        <v>422</v>
      </c>
      <c r="T153" s="10"/>
      <c r="U153" s="1"/>
    </row>
    <row r="154" s="1" customFormat="1" ht="31.5">
      <c r="A154" s="25">
        <v>137</v>
      </c>
      <c r="B154" s="26">
        <v>5</v>
      </c>
      <c r="C154" s="47" t="s">
        <v>423</v>
      </c>
      <c r="D154" s="29" t="s">
        <v>26</v>
      </c>
      <c r="E154" s="29">
        <v>9</v>
      </c>
      <c r="F154" s="29">
        <v>1</v>
      </c>
      <c r="G154" s="29">
        <v>0.75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9" t="s">
        <v>27</v>
      </c>
      <c r="O154" s="29" t="s">
        <v>28</v>
      </c>
      <c r="P154" s="29" t="s">
        <v>424</v>
      </c>
      <c r="Q154" s="29" t="s">
        <v>177</v>
      </c>
      <c r="R154" s="29"/>
      <c r="S154" s="25" t="s">
        <v>425</v>
      </c>
      <c r="T154" s="10"/>
      <c r="U154" s="1"/>
    </row>
    <row r="155" ht="31.5">
      <c r="A155" s="25">
        <v>138</v>
      </c>
      <c r="B155" s="26">
        <v>6</v>
      </c>
      <c r="C155" s="47" t="s">
        <v>426</v>
      </c>
      <c r="D155" s="29" t="s">
        <v>26</v>
      </c>
      <c r="E155" s="29">
        <v>2.8799999999999999</v>
      </c>
      <c r="F155" s="29">
        <v>1</v>
      </c>
      <c r="G155" s="29">
        <v>1.1000000000000001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 t="s">
        <v>27</v>
      </c>
      <c r="O155" s="29" t="s">
        <v>28</v>
      </c>
      <c r="P155" s="29" t="s">
        <v>414</v>
      </c>
      <c r="Q155" s="29" t="s">
        <v>177</v>
      </c>
      <c r="R155" s="29"/>
      <c r="S155" s="25" t="s">
        <v>427</v>
      </c>
      <c r="T155" s="10"/>
      <c r="U155" s="1"/>
    </row>
    <row r="156">
      <c r="A156" s="7" t="s">
        <v>23</v>
      </c>
      <c r="B156" s="33">
        <v>9</v>
      </c>
      <c r="C156" s="34" t="s">
        <v>428</v>
      </c>
      <c r="D156" s="8"/>
      <c r="E156" s="48">
        <f>SUM(E157:E171)</f>
        <v>160.80000000000001</v>
      </c>
      <c r="F156" s="8">
        <f t="shared" ref="F156:L156" si="13">SUM(F157:F171)</f>
        <v>55</v>
      </c>
      <c r="G156" s="8"/>
      <c r="H156" s="8">
        <f t="shared" si="13"/>
        <v>0</v>
      </c>
      <c r="I156" s="8"/>
      <c r="J156" s="8">
        <v>10</v>
      </c>
      <c r="K156" s="8">
        <v>1.1000000000000001</v>
      </c>
      <c r="L156" s="8">
        <f t="shared" si="13"/>
        <v>1</v>
      </c>
      <c r="M156" s="8"/>
      <c r="N156" s="8"/>
      <c r="O156" s="8"/>
      <c r="P156" s="8"/>
      <c r="Q156" s="8"/>
      <c r="R156" s="8"/>
      <c r="S156" s="7"/>
      <c r="T156" s="10"/>
      <c r="U156" s="1"/>
    </row>
    <row r="157" ht="47.25">
      <c r="A157" s="25">
        <v>138</v>
      </c>
      <c r="B157" s="26">
        <v>1</v>
      </c>
      <c r="C157" s="47" t="s">
        <v>429</v>
      </c>
      <c r="D157" s="29" t="s">
        <v>26</v>
      </c>
      <c r="E157" s="29">
        <v>14.4</v>
      </c>
      <c r="F157" s="29">
        <v>5</v>
      </c>
      <c r="G157" s="29">
        <v>1.1000000000000001</v>
      </c>
      <c r="H157" s="29">
        <v>0</v>
      </c>
      <c r="I157" s="29">
        <v>0</v>
      </c>
      <c r="J157" s="29">
        <v>1</v>
      </c>
      <c r="K157" s="29">
        <v>1.1000000000000001</v>
      </c>
      <c r="L157" s="29">
        <v>0</v>
      </c>
      <c r="M157" s="29">
        <v>0</v>
      </c>
      <c r="N157" s="29" t="s">
        <v>27</v>
      </c>
      <c r="O157" s="29" t="s">
        <v>28</v>
      </c>
      <c r="P157" s="29" t="s">
        <v>430</v>
      </c>
      <c r="Q157" s="29" t="s">
        <v>430</v>
      </c>
      <c r="R157" s="29" t="s">
        <v>431</v>
      </c>
      <c r="S157" s="25" t="s">
        <v>432</v>
      </c>
      <c r="T157" s="10"/>
      <c r="U157" s="1"/>
    </row>
    <row r="158" ht="31.5">
      <c r="A158" s="25">
        <v>139</v>
      </c>
      <c r="B158" s="26">
        <v>2</v>
      </c>
      <c r="C158" s="47" t="s">
        <v>429</v>
      </c>
      <c r="D158" s="29" t="s">
        <v>26</v>
      </c>
      <c r="E158" s="29">
        <v>18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1</v>
      </c>
      <c r="M158" s="29">
        <v>8</v>
      </c>
      <c r="N158" s="29" t="s">
        <v>27</v>
      </c>
      <c r="O158" s="29" t="s">
        <v>28</v>
      </c>
      <c r="P158" s="29" t="s">
        <v>430</v>
      </c>
      <c r="Q158" s="29" t="s">
        <v>430</v>
      </c>
      <c r="R158" s="29" t="s">
        <v>431</v>
      </c>
      <c r="S158" s="25" t="s">
        <v>433</v>
      </c>
      <c r="T158" s="10"/>
      <c r="U158" s="1"/>
    </row>
    <row r="159" ht="31.5">
      <c r="A159" s="25">
        <v>140</v>
      </c>
      <c r="B159" s="26">
        <v>3</v>
      </c>
      <c r="C159" s="47" t="s">
        <v>429</v>
      </c>
      <c r="D159" s="29" t="s">
        <v>26</v>
      </c>
      <c r="E159" s="29">
        <v>14.4</v>
      </c>
      <c r="F159" s="29">
        <v>5</v>
      </c>
      <c r="G159" s="29">
        <v>1.1000000000000001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 t="s">
        <v>27</v>
      </c>
      <c r="O159" s="29" t="s">
        <v>28</v>
      </c>
      <c r="P159" s="29" t="s">
        <v>430</v>
      </c>
      <c r="Q159" s="29" t="s">
        <v>430</v>
      </c>
      <c r="R159" s="29" t="s">
        <v>431</v>
      </c>
      <c r="S159" s="25" t="s">
        <v>434</v>
      </c>
      <c r="T159" s="10"/>
      <c r="U159" s="1"/>
    </row>
    <row r="160" ht="47.25">
      <c r="A160" s="25">
        <v>141</v>
      </c>
      <c r="B160" s="26">
        <v>4</v>
      </c>
      <c r="C160" s="47" t="s">
        <v>435</v>
      </c>
      <c r="D160" s="29" t="s">
        <v>26</v>
      </c>
      <c r="E160" s="29">
        <v>14.4</v>
      </c>
      <c r="F160" s="29">
        <v>5</v>
      </c>
      <c r="G160" s="29">
        <v>1.1000000000000001</v>
      </c>
      <c r="H160" s="29">
        <v>0</v>
      </c>
      <c r="I160" s="29">
        <v>0</v>
      </c>
      <c r="J160" s="29">
        <v>1</v>
      </c>
      <c r="K160" s="29">
        <v>1.1000000000000001</v>
      </c>
      <c r="L160" s="29">
        <v>0</v>
      </c>
      <c r="M160" s="29">
        <v>0</v>
      </c>
      <c r="N160" s="29" t="s">
        <v>27</v>
      </c>
      <c r="O160" s="29" t="s">
        <v>28</v>
      </c>
      <c r="P160" s="29" t="s">
        <v>430</v>
      </c>
      <c r="Q160" s="29" t="s">
        <v>430</v>
      </c>
      <c r="R160" s="29" t="s">
        <v>436</v>
      </c>
      <c r="S160" s="25" t="s">
        <v>437</v>
      </c>
      <c r="T160" s="10"/>
      <c r="U160" s="1"/>
    </row>
    <row r="161" ht="31.5">
      <c r="A161" s="25">
        <v>142</v>
      </c>
      <c r="B161" s="26">
        <v>5</v>
      </c>
      <c r="C161" s="47" t="s">
        <v>438</v>
      </c>
      <c r="D161" s="29" t="s">
        <v>26</v>
      </c>
      <c r="E161" s="29">
        <v>14.4</v>
      </c>
      <c r="F161" s="29">
        <v>5</v>
      </c>
      <c r="G161" s="29">
        <v>1.1000000000000001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 t="s">
        <v>27</v>
      </c>
      <c r="O161" s="29" t="s">
        <v>28</v>
      </c>
      <c r="P161" s="29" t="s">
        <v>430</v>
      </c>
      <c r="Q161" s="29" t="s">
        <v>430</v>
      </c>
      <c r="R161" s="29" t="s">
        <v>439</v>
      </c>
      <c r="S161" s="25" t="s">
        <v>440</v>
      </c>
      <c r="T161" s="10"/>
      <c r="U161" s="1"/>
    </row>
    <row r="162" ht="31.5">
      <c r="A162" s="25">
        <v>143</v>
      </c>
      <c r="B162" s="26">
        <v>6</v>
      </c>
      <c r="C162" s="47" t="s">
        <v>441</v>
      </c>
      <c r="D162" s="29" t="s">
        <v>26</v>
      </c>
      <c r="E162" s="29">
        <v>5.7599999999999998</v>
      </c>
      <c r="F162" s="29">
        <v>2</v>
      </c>
      <c r="G162" s="29">
        <v>1.1000000000000001</v>
      </c>
      <c r="H162" s="29">
        <v>0</v>
      </c>
      <c r="I162" s="29">
        <v>0</v>
      </c>
      <c r="J162" s="29">
        <v>1</v>
      </c>
      <c r="K162" s="29">
        <v>1.1000000000000001</v>
      </c>
      <c r="L162" s="29">
        <v>0</v>
      </c>
      <c r="M162" s="29">
        <v>0</v>
      </c>
      <c r="N162" s="29" t="s">
        <v>27</v>
      </c>
      <c r="O162" s="29" t="s">
        <v>28</v>
      </c>
      <c r="P162" s="29" t="s">
        <v>430</v>
      </c>
      <c r="Q162" s="29" t="s">
        <v>430</v>
      </c>
      <c r="R162" s="29" t="s">
        <v>442</v>
      </c>
      <c r="S162" s="25" t="s">
        <v>443</v>
      </c>
      <c r="T162" s="10"/>
      <c r="U162" s="1"/>
    </row>
    <row r="163" ht="31.5">
      <c r="A163" s="25">
        <v>144</v>
      </c>
      <c r="B163" s="26">
        <v>7</v>
      </c>
      <c r="C163" s="47" t="s">
        <v>444</v>
      </c>
      <c r="D163" s="29" t="s">
        <v>26</v>
      </c>
      <c r="E163" s="29">
        <v>8.6400000000000006</v>
      </c>
      <c r="F163" s="29">
        <v>3</v>
      </c>
      <c r="G163" s="29">
        <v>1.1000000000000001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 t="s">
        <v>27</v>
      </c>
      <c r="O163" s="29" t="s">
        <v>28</v>
      </c>
      <c r="P163" s="29" t="s">
        <v>430</v>
      </c>
      <c r="Q163" s="29" t="s">
        <v>430</v>
      </c>
      <c r="R163" s="29" t="s">
        <v>445</v>
      </c>
      <c r="S163" s="25" t="s">
        <v>446</v>
      </c>
      <c r="T163" s="10"/>
      <c r="U163" s="1"/>
    </row>
    <row r="164" ht="63">
      <c r="A164" s="25">
        <v>145</v>
      </c>
      <c r="B164" s="26">
        <v>8</v>
      </c>
      <c r="C164" s="47" t="s">
        <v>447</v>
      </c>
      <c r="D164" s="29" t="s">
        <v>26</v>
      </c>
      <c r="E164" s="29">
        <v>14.4</v>
      </c>
      <c r="F164" s="29">
        <v>5</v>
      </c>
      <c r="G164" s="29">
        <v>1.1000000000000001</v>
      </c>
      <c r="H164" s="29">
        <v>0</v>
      </c>
      <c r="I164" s="29">
        <v>0</v>
      </c>
      <c r="J164" s="29">
        <v>1</v>
      </c>
      <c r="K164" s="29">
        <v>1.1000000000000001</v>
      </c>
      <c r="L164" s="29">
        <v>0</v>
      </c>
      <c r="M164" s="29">
        <v>0</v>
      </c>
      <c r="N164" s="29" t="s">
        <v>27</v>
      </c>
      <c r="O164" s="29" t="s">
        <v>28</v>
      </c>
      <c r="P164" s="29" t="s">
        <v>430</v>
      </c>
      <c r="Q164" s="29" t="s">
        <v>430</v>
      </c>
      <c r="R164" s="29" t="s">
        <v>448</v>
      </c>
      <c r="S164" s="25" t="s">
        <v>449</v>
      </c>
      <c r="T164" s="10"/>
      <c r="U164" s="1"/>
    </row>
    <row r="165" ht="31.5">
      <c r="A165" s="25">
        <v>146</v>
      </c>
      <c r="B165" s="26">
        <v>9</v>
      </c>
      <c r="C165" s="47" t="s">
        <v>450</v>
      </c>
      <c r="D165" s="50" t="s">
        <v>26</v>
      </c>
      <c r="E165" s="50">
        <v>5.7999999999999998</v>
      </c>
      <c r="F165" s="29">
        <v>5</v>
      </c>
      <c r="G165" s="29">
        <v>0.75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 t="s">
        <v>27</v>
      </c>
      <c r="O165" s="29" t="s">
        <v>28</v>
      </c>
      <c r="P165" s="29" t="s">
        <v>430</v>
      </c>
      <c r="Q165" s="29" t="s">
        <v>430</v>
      </c>
      <c r="R165" s="29" t="s">
        <v>451</v>
      </c>
      <c r="S165" s="25" t="s">
        <v>451</v>
      </c>
      <c r="T165" s="10"/>
      <c r="U165" s="1"/>
    </row>
    <row r="166" s="1" customFormat="1" ht="31.5">
      <c r="A166" s="25">
        <v>147</v>
      </c>
      <c r="B166" s="26">
        <v>10</v>
      </c>
      <c r="C166" s="47" t="s">
        <v>452</v>
      </c>
      <c r="D166" s="50" t="s">
        <v>26</v>
      </c>
      <c r="E166" s="50">
        <v>5.7999999999999998</v>
      </c>
      <c r="F166" s="29">
        <v>1</v>
      </c>
      <c r="G166" s="29">
        <v>0.75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 t="s">
        <v>27</v>
      </c>
      <c r="O166" s="29" t="s">
        <v>28</v>
      </c>
      <c r="P166" s="29" t="s">
        <v>430</v>
      </c>
      <c r="Q166" s="29" t="s">
        <v>430</v>
      </c>
      <c r="R166" s="29" t="s">
        <v>453</v>
      </c>
      <c r="S166" s="25" t="s">
        <v>453</v>
      </c>
      <c r="T166" s="10"/>
      <c r="U166" s="1"/>
    </row>
    <row r="167" s="1" customFormat="1" ht="31.5">
      <c r="A167" s="25">
        <v>148</v>
      </c>
      <c r="B167" s="26">
        <v>11</v>
      </c>
      <c r="C167" s="47" t="s">
        <v>454</v>
      </c>
      <c r="D167" s="50" t="s">
        <v>26</v>
      </c>
      <c r="E167" s="50">
        <v>5.7999999999999998</v>
      </c>
      <c r="F167" s="29">
        <v>5</v>
      </c>
      <c r="G167" s="29">
        <v>0.75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 t="s">
        <v>27</v>
      </c>
      <c r="O167" s="29" t="s">
        <v>28</v>
      </c>
      <c r="P167" s="29" t="s">
        <v>430</v>
      </c>
      <c r="Q167" s="29" t="s">
        <v>430</v>
      </c>
      <c r="R167" s="29" t="s">
        <v>455</v>
      </c>
      <c r="S167" s="25" t="s">
        <v>455</v>
      </c>
      <c r="T167" s="10"/>
      <c r="U167" s="1"/>
    </row>
    <row r="168" s="1" customFormat="1" ht="31.5">
      <c r="A168" s="25">
        <v>149</v>
      </c>
      <c r="B168" s="26">
        <v>12</v>
      </c>
      <c r="C168" s="47" t="s">
        <v>456</v>
      </c>
      <c r="D168" s="50" t="s">
        <v>26</v>
      </c>
      <c r="E168" s="50">
        <v>12</v>
      </c>
      <c r="F168" s="29">
        <v>4</v>
      </c>
      <c r="G168" s="29">
        <v>1.1000000000000001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 t="s">
        <v>27</v>
      </c>
      <c r="O168" s="29" t="s">
        <v>28</v>
      </c>
      <c r="P168" s="29" t="s">
        <v>430</v>
      </c>
      <c r="Q168" s="29" t="s">
        <v>430</v>
      </c>
      <c r="R168" s="29" t="s">
        <v>457</v>
      </c>
      <c r="S168" s="25" t="s">
        <v>458</v>
      </c>
      <c r="T168" s="10"/>
      <c r="U168" s="1"/>
    </row>
    <row r="169" s="1" customFormat="1" ht="31.5">
      <c r="A169" s="25">
        <v>150</v>
      </c>
      <c r="B169" s="26">
        <v>13</v>
      </c>
      <c r="C169" s="47" t="s">
        <v>459</v>
      </c>
      <c r="D169" s="50" t="s">
        <v>26</v>
      </c>
      <c r="E169" s="50">
        <v>6</v>
      </c>
      <c r="F169" s="29">
        <v>2</v>
      </c>
      <c r="G169" s="29">
        <v>1.1000000000000001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 t="s">
        <v>27</v>
      </c>
      <c r="O169" s="29" t="s">
        <v>28</v>
      </c>
      <c r="P169" s="29" t="s">
        <v>430</v>
      </c>
      <c r="Q169" s="29" t="s">
        <v>430</v>
      </c>
      <c r="R169" s="29" t="s">
        <v>460</v>
      </c>
      <c r="S169" s="25" t="s">
        <v>461</v>
      </c>
      <c r="T169" s="10"/>
      <c r="U169" s="1"/>
    </row>
    <row r="170" s="1" customFormat="1" ht="31.5">
      <c r="A170" s="25">
        <v>151</v>
      </c>
      <c r="B170" s="26">
        <v>14</v>
      </c>
      <c r="C170" s="47" t="s">
        <v>462</v>
      </c>
      <c r="D170" s="50" t="s">
        <v>26</v>
      </c>
      <c r="E170" s="50">
        <v>14</v>
      </c>
      <c r="F170" s="29">
        <v>6</v>
      </c>
      <c r="G170" s="29">
        <v>0.75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 t="s">
        <v>27</v>
      </c>
      <c r="O170" s="29" t="s">
        <v>28</v>
      </c>
      <c r="P170" s="29" t="s">
        <v>430</v>
      </c>
      <c r="Q170" s="29" t="s">
        <v>430</v>
      </c>
      <c r="R170" s="29" t="s">
        <v>463</v>
      </c>
      <c r="S170" s="25" t="s">
        <v>464</v>
      </c>
      <c r="T170" s="10"/>
      <c r="U170" s="1"/>
    </row>
    <row r="171" s="1" customFormat="1" ht="31.5">
      <c r="A171" s="25">
        <v>152</v>
      </c>
      <c r="B171" s="26">
        <v>15</v>
      </c>
      <c r="C171" s="47" t="s">
        <v>465</v>
      </c>
      <c r="D171" s="50" t="s">
        <v>26</v>
      </c>
      <c r="E171" s="50">
        <v>7</v>
      </c>
      <c r="F171" s="29">
        <v>2</v>
      </c>
      <c r="G171" s="29">
        <v>1.1000000000000001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 t="s">
        <v>27</v>
      </c>
      <c r="O171" s="29" t="s">
        <v>28</v>
      </c>
      <c r="P171" s="29" t="s">
        <v>430</v>
      </c>
      <c r="Q171" s="29" t="s">
        <v>430</v>
      </c>
      <c r="R171" s="29" t="s">
        <v>466</v>
      </c>
      <c r="S171" s="25" t="s">
        <v>467</v>
      </c>
      <c r="T171" s="10"/>
      <c r="U171" s="1"/>
    </row>
    <row r="172" ht="31.5">
      <c r="A172" s="7" t="s">
        <v>23</v>
      </c>
      <c r="B172" s="33">
        <v>10</v>
      </c>
      <c r="C172" s="34" t="s">
        <v>468</v>
      </c>
      <c r="D172" s="8"/>
      <c r="E172" s="8">
        <v>0</v>
      </c>
      <c r="F172" s="8">
        <v>0</v>
      </c>
      <c r="G172" s="53"/>
      <c r="H172" s="8">
        <v>0</v>
      </c>
      <c r="I172" s="8"/>
      <c r="J172" s="8">
        <v>1</v>
      </c>
      <c r="K172" s="8">
        <v>1.1000000000000001</v>
      </c>
      <c r="L172" s="8">
        <v>0</v>
      </c>
      <c r="M172" s="8">
        <v>0</v>
      </c>
      <c r="N172" s="29" t="s">
        <v>27</v>
      </c>
      <c r="O172" s="29" t="s">
        <v>28</v>
      </c>
      <c r="P172" s="29" t="s">
        <v>469</v>
      </c>
      <c r="Q172" s="8"/>
      <c r="R172" s="8"/>
      <c r="S172" s="7"/>
      <c r="T172" s="10"/>
      <c r="U172" s="1"/>
    </row>
    <row r="173">
      <c r="A173" s="7" t="s">
        <v>23</v>
      </c>
      <c r="B173" s="33">
        <v>11</v>
      </c>
      <c r="C173" s="34" t="s">
        <v>470</v>
      </c>
      <c r="D173" s="8"/>
      <c r="E173" s="8">
        <f>SUM(E174:E197)</f>
        <v>40</v>
      </c>
      <c r="F173" s="8">
        <f t="shared" ref="F173:H173" si="14">SUM(F174:F197)</f>
        <v>44</v>
      </c>
      <c r="G173" s="8"/>
      <c r="H173" s="8">
        <f t="shared" si="14"/>
        <v>0</v>
      </c>
      <c r="I173" s="8"/>
      <c r="J173" s="8">
        <v>1</v>
      </c>
      <c r="K173" s="8">
        <v>1.1000000000000001</v>
      </c>
      <c r="L173" s="8">
        <v>0</v>
      </c>
      <c r="M173" s="8">
        <v>0</v>
      </c>
      <c r="N173" s="8"/>
      <c r="O173" s="8"/>
      <c r="P173" s="8"/>
      <c r="Q173" s="8"/>
      <c r="R173" s="8"/>
      <c r="S173" s="7"/>
      <c r="T173" s="10"/>
      <c r="U173" s="1"/>
    </row>
    <row r="174" ht="45.75" customHeight="1">
      <c r="A174" s="54">
        <v>153</v>
      </c>
      <c r="B174" s="55">
        <v>1</v>
      </c>
      <c r="C174" s="56" t="s">
        <v>471</v>
      </c>
      <c r="D174" s="57" t="s">
        <v>235</v>
      </c>
      <c r="E174" s="58"/>
      <c r="F174" s="58">
        <v>1</v>
      </c>
      <c r="G174" s="58">
        <v>0.75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58" t="s">
        <v>140</v>
      </c>
      <c r="O174" s="58" t="s">
        <v>174</v>
      </c>
      <c r="P174" s="58" t="s">
        <v>472</v>
      </c>
      <c r="Q174" s="58" t="s">
        <v>177</v>
      </c>
      <c r="R174" s="58" t="s">
        <v>473</v>
      </c>
      <c r="S174" s="54"/>
      <c r="T174" s="10"/>
      <c r="U174" s="1"/>
    </row>
    <row r="175" s="1" customFormat="1" ht="45.75" customHeight="1">
      <c r="A175" s="54">
        <v>154</v>
      </c>
      <c r="B175" s="55">
        <v>2</v>
      </c>
      <c r="C175" s="56" t="s">
        <v>474</v>
      </c>
      <c r="D175" s="57" t="s">
        <v>235</v>
      </c>
      <c r="E175" s="58"/>
      <c r="F175" s="58">
        <v>5</v>
      </c>
      <c r="G175" s="58">
        <v>0.75</v>
      </c>
      <c r="H175" s="58">
        <v>0</v>
      </c>
      <c r="I175" s="58">
        <v>0</v>
      </c>
      <c r="J175" s="58">
        <v>0</v>
      </c>
      <c r="K175" s="58">
        <v>0</v>
      </c>
      <c r="L175" s="58">
        <v>0</v>
      </c>
      <c r="M175" s="58">
        <v>0</v>
      </c>
      <c r="N175" s="58" t="s">
        <v>140</v>
      </c>
      <c r="O175" s="58" t="s">
        <v>174</v>
      </c>
      <c r="P175" s="58" t="s">
        <v>472</v>
      </c>
      <c r="Q175" s="58" t="s">
        <v>177</v>
      </c>
      <c r="R175" s="58" t="s">
        <v>475</v>
      </c>
      <c r="S175" s="54"/>
      <c r="T175" s="10"/>
      <c r="U175" s="1"/>
    </row>
    <row r="176" s="1" customFormat="1" ht="45.75" customHeight="1">
      <c r="A176" s="54">
        <v>155</v>
      </c>
      <c r="B176" s="55">
        <v>3</v>
      </c>
      <c r="C176" s="56" t="s">
        <v>476</v>
      </c>
      <c r="D176" s="57" t="s">
        <v>235</v>
      </c>
      <c r="E176" s="58"/>
      <c r="F176" s="58">
        <v>2</v>
      </c>
      <c r="G176" s="58">
        <v>0.75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58" t="s">
        <v>140</v>
      </c>
      <c r="O176" s="58" t="s">
        <v>174</v>
      </c>
      <c r="P176" s="58" t="s">
        <v>472</v>
      </c>
      <c r="Q176" s="58" t="s">
        <v>177</v>
      </c>
      <c r="R176" s="58" t="s">
        <v>475</v>
      </c>
      <c r="S176" s="54"/>
      <c r="T176" s="10"/>
      <c r="U176" s="1"/>
    </row>
    <row r="177" s="1" customFormat="1" ht="45.75" customHeight="1">
      <c r="A177" s="54">
        <v>156</v>
      </c>
      <c r="B177" s="55">
        <v>4</v>
      </c>
      <c r="C177" s="56" t="s">
        <v>477</v>
      </c>
      <c r="D177" s="57" t="s">
        <v>235</v>
      </c>
      <c r="E177" s="58"/>
      <c r="F177" s="58">
        <v>2</v>
      </c>
      <c r="G177" s="58">
        <v>0.75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58" t="s">
        <v>140</v>
      </c>
      <c r="O177" s="58" t="s">
        <v>174</v>
      </c>
      <c r="P177" s="58" t="s">
        <v>472</v>
      </c>
      <c r="Q177" s="58" t="s">
        <v>177</v>
      </c>
      <c r="R177" s="58" t="s">
        <v>475</v>
      </c>
      <c r="S177" s="54"/>
      <c r="T177" s="10"/>
      <c r="U177" s="1"/>
    </row>
    <row r="178" s="1" customFormat="1" ht="45.75" customHeight="1">
      <c r="A178" s="54">
        <v>157</v>
      </c>
      <c r="B178" s="55">
        <v>5</v>
      </c>
      <c r="C178" s="56" t="s">
        <v>478</v>
      </c>
      <c r="D178" s="57" t="s">
        <v>479</v>
      </c>
      <c r="E178" s="58"/>
      <c r="F178" s="58">
        <v>2</v>
      </c>
      <c r="G178" s="58">
        <v>0.75</v>
      </c>
      <c r="H178" s="58">
        <v>0</v>
      </c>
      <c r="I178" s="58">
        <v>0</v>
      </c>
      <c r="J178" s="58">
        <v>1</v>
      </c>
      <c r="K178" s="58">
        <v>1.1000000000000001</v>
      </c>
      <c r="L178" s="58">
        <v>0</v>
      </c>
      <c r="M178" s="58">
        <v>0</v>
      </c>
      <c r="N178" s="58" t="s">
        <v>140</v>
      </c>
      <c r="O178" s="58" t="s">
        <v>174</v>
      </c>
      <c r="P178" s="58" t="s">
        <v>472</v>
      </c>
      <c r="Q178" s="58" t="s">
        <v>177</v>
      </c>
      <c r="R178" s="58" t="s">
        <v>480</v>
      </c>
      <c r="S178" s="54"/>
      <c r="T178" s="10"/>
      <c r="U178" s="1"/>
    </row>
    <row r="179" s="1" customFormat="1" ht="45.75" customHeight="1">
      <c r="A179" s="54">
        <v>158</v>
      </c>
      <c r="B179" s="55">
        <v>6</v>
      </c>
      <c r="C179" s="56" t="s">
        <v>481</v>
      </c>
      <c r="D179" s="57" t="s">
        <v>235</v>
      </c>
      <c r="E179" s="58"/>
      <c r="F179" s="58">
        <v>2</v>
      </c>
      <c r="G179" s="58">
        <v>1.1000000000000001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58" t="s">
        <v>140</v>
      </c>
      <c r="O179" s="58" t="s">
        <v>174</v>
      </c>
      <c r="P179" s="58" t="s">
        <v>472</v>
      </c>
      <c r="Q179" s="58" t="s">
        <v>177</v>
      </c>
      <c r="R179" s="58" t="s">
        <v>482</v>
      </c>
      <c r="S179" s="54"/>
      <c r="T179" s="10"/>
      <c r="U179" s="1"/>
    </row>
    <row r="180" s="1" customFormat="1" ht="45.75" customHeight="1">
      <c r="A180" s="54">
        <v>159</v>
      </c>
      <c r="B180" s="55">
        <v>7</v>
      </c>
      <c r="C180" s="56" t="s">
        <v>483</v>
      </c>
      <c r="D180" s="57" t="s">
        <v>235</v>
      </c>
      <c r="E180" s="58"/>
      <c r="F180" s="58">
        <v>1</v>
      </c>
      <c r="G180" s="58">
        <v>0.75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58" t="s">
        <v>140</v>
      </c>
      <c r="O180" s="58" t="s">
        <v>174</v>
      </c>
      <c r="P180" s="58" t="s">
        <v>484</v>
      </c>
      <c r="Q180" s="58" t="s">
        <v>484</v>
      </c>
      <c r="R180" s="58" t="s">
        <v>485</v>
      </c>
      <c r="S180" s="54" t="s">
        <v>486</v>
      </c>
      <c r="T180" s="10"/>
      <c r="U180" s="1"/>
    </row>
    <row r="181" s="1" customFormat="1" ht="45.75" customHeight="1">
      <c r="A181" s="54">
        <v>160</v>
      </c>
      <c r="B181" s="55">
        <v>8</v>
      </c>
      <c r="C181" s="56" t="s">
        <v>487</v>
      </c>
      <c r="D181" s="57" t="s">
        <v>235</v>
      </c>
      <c r="E181" s="58"/>
      <c r="F181" s="58">
        <v>1</v>
      </c>
      <c r="G181" s="58">
        <v>0.75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58" t="s">
        <v>140</v>
      </c>
      <c r="O181" s="58" t="s">
        <v>174</v>
      </c>
      <c r="P181" s="58" t="s">
        <v>484</v>
      </c>
      <c r="Q181" s="58" t="s">
        <v>484</v>
      </c>
      <c r="R181" s="58" t="s">
        <v>485</v>
      </c>
      <c r="S181" s="54" t="s">
        <v>486</v>
      </c>
      <c r="T181" s="10"/>
      <c r="U181" s="1"/>
    </row>
    <row r="182" s="1" customFormat="1" ht="45.75" customHeight="1">
      <c r="A182" s="54">
        <v>161</v>
      </c>
      <c r="B182" s="55">
        <v>9</v>
      </c>
      <c r="C182" s="56" t="s">
        <v>488</v>
      </c>
      <c r="D182" s="57" t="s">
        <v>235</v>
      </c>
      <c r="E182" s="58"/>
      <c r="F182" s="58">
        <v>1</v>
      </c>
      <c r="G182" s="58">
        <v>0.75</v>
      </c>
      <c r="H182" s="58">
        <v>0</v>
      </c>
      <c r="I182" s="58">
        <v>0</v>
      </c>
      <c r="J182" s="58"/>
      <c r="K182" s="58">
        <v>0</v>
      </c>
      <c r="L182" s="58">
        <v>0</v>
      </c>
      <c r="M182" s="58">
        <v>0</v>
      </c>
      <c r="N182" s="58" t="s">
        <v>140</v>
      </c>
      <c r="O182" s="58" t="s">
        <v>174</v>
      </c>
      <c r="P182" s="58" t="s">
        <v>484</v>
      </c>
      <c r="Q182" s="58" t="s">
        <v>484</v>
      </c>
      <c r="R182" s="58" t="s">
        <v>485</v>
      </c>
      <c r="S182" s="54" t="s">
        <v>486</v>
      </c>
      <c r="T182" s="10"/>
      <c r="U182" s="1"/>
    </row>
    <row r="183" s="1" customFormat="1" ht="45.75" customHeight="1">
      <c r="A183" s="54">
        <v>162</v>
      </c>
      <c r="B183" s="55">
        <v>10</v>
      </c>
      <c r="C183" s="56" t="s">
        <v>489</v>
      </c>
      <c r="D183" s="57" t="s">
        <v>235</v>
      </c>
      <c r="E183" s="58"/>
      <c r="F183" s="58">
        <v>1</v>
      </c>
      <c r="G183" s="58">
        <v>0.75</v>
      </c>
      <c r="H183" s="58">
        <v>0</v>
      </c>
      <c r="I183" s="58">
        <v>0</v>
      </c>
      <c r="J183" s="58">
        <v>0</v>
      </c>
      <c r="K183" s="58">
        <v>0</v>
      </c>
      <c r="L183" s="58">
        <v>0</v>
      </c>
      <c r="M183" s="58">
        <v>0</v>
      </c>
      <c r="N183" s="58" t="s">
        <v>140</v>
      </c>
      <c r="O183" s="58" t="s">
        <v>174</v>
      </c>
      <c r="P183" s="58" t="s">
        <v>484</v>
      </c>
      <c r="Q183" s="58" t="s">
        <v>484</v>
      </c>
      <c r="R183" s="58" t="s">
        <v>485</v>
      </c>
      <c r="S183" s="54" t="s">
        <v>486</v>
      </c>
      <c r="T183" s="10"/>
      <c r="U183" s="1"/>
    </row>
    <row r="184" s="1" customFormat="1" ht="45.75" customHeight="1">
      <c r="A184" s="54">
        <v>163</v>
      </c>
      <c r="B184" s="55">
        <v>11</v>
      </c>
      <c r="C184" s="56" t="s">
        <v>490</v>
      </c>
      <c r="D184" s="57" t="s">
        <v>235</v>
      </c>
      <c r="E184" s="58"/>
      <c r="F184" s="58">
        <v>1</v>
      </c>
      <c r="G184" s="58">
        <v>0.75</v>
      </c>
      <c r="H184" s="58">
        <v>0</v>
      </c>
      <c r="I184" s="58">
        <v>0</v>
      </c>
      <c r="J184" s="58">
        <v>0</v>
      </c>
      <c r="K184" s="58">
        <v>0</v>
      </c>
      <c r="L184" s="58">
        <v>0</v>
      </c>
      <c r="M184" s="58">
        <v>0</v>
      </c>
      <c r="N184" s="58" t="s">
        <v>140</v>
      </c>
      <c r="O184" s="58" t="s">
        <v>174</v>
      </c>
      <c r="P184" s="58" t="s">
        <v>484</v>
      </c>
      <c r="Q184" s="58" t="s">
        <v>484</v>
      </c>
      <c r="R184" s="58" t="s">
        <v>485</v>
      </c>
      <c r="S184" s="54" t="s">
        <v>486</v>
      </c>
      <c r="T184" s="10"/>
      <c r="U184" s="1"/>
    </row>
    <row r="185" s="1" customFormat="1" ht="45.75" customHeight="1">
      <c r="A185" s="54">
        <v>164</v>
      </c>
      <c r="B185" s="55">
        <v>12</v>
      </c>
      <c r="C185" s="56" t="s">
        <v>491</v>
      </c>
      <c r="D185" s="57" t="s">
        <v>235</v>
      </c>
      <c r="E185" s="58"/>
      <c r="F185" s="58">
        <v>1</v>
      </c>
      <c r="G185" s="58">
        <v>0.75</v>
      </c>
      <c r="H185" s="58">
        <v>0</v>
      </c>
      <c r="I185" s="58">
        <v>0</v>
      </c>
      <c r="J185" s="58">
        <v>0</v>
      </c>
      <c r="K185" s="58">
        <v>0</v>
      </c>
      <c r="L185" s="58">
        <v>0</v>
      </c>
      <c r="M185" s="58">
        <v>0</v>
      </c>
      <c r="N185" s="58" t="s">
        <v>140</v>
      </c>
      <c r="O185" s="58" t="s">
        <v>174</v>
      </c>
      <c r="P185" s="58" t="s">
        <v>484</v>
      </c>
      <c r="Q185" s="58" t="s">
        <v>484</v>
      </c>
      <c r="R185" s="58" t="s">
        <v>485</v>
      </c>
      <c r="S185" s="54" t="s">
        <v>486</v>
      </c>
      <c r="T185" s="10"/>
      <c r="U185" s="1"/>
    </row>
    <row r="186" s="1" customFormat="1" ht="45.75" customHeight="1">
      <c r="A186" s="54">
        <v>165</v>
      </c>
      <c r="B186" s="55">
        <v>13</v>
      </c>
      <c r="C186" s="56" t="s">
        <v>492</v>
      </c>
      <c r="D186" s="57" t="s">
        <v>235</v>
      </c>
      <c r="E186" s="58"/>
      <c r="F186" s="58">
        <v>3</v>
      </c>
      <c r="G186" s="58">
        <v>0.75</v>
      </c>
      <c r="H186" s="58">
        <v>0</v>
      </c>
      <c r="I186" s="58">
        <v>0</v>
      </c>
      <c r="J186" s="58">
        <v>0</v>
      </c>
      <c r="K186" s="58">
        <v>0</v>
      </c>
      <c r="L186" s="58">
        <v>0</v>
      </c>
      <c r="M186" s="58">
        <v>0</v>
      </c>
      <c r="N186" s="58" t="s">
        <v>140</v>
      </c>
      <c r="O186" s="58" t="s">
        <v>174</v>
      </c>
      <c r="P186" s="58" t="s">
        <v>484</v>
      </c>
      <c r="Q186" s="58" t="s">
        <v>484</v>
      </c>
      <c r="R186" s="58" t="s">
        <v>485</v>
      </c>
      <c r="S186" s="54" t="s">
        <v>486</v>
      </c>
      <c r="T186" s="10"/>
      <c r="U186" s="1"/>
    </row>
    <row r="187" s="1" customFormat="1" ht="45.75" customHeight="1">
      <c r="A187" s="54">
        <v>166</v>
      </c>
      <c r="B187" s="55">
        <v>14</v>
      </c>
      <c r="C187" s="56" t="s">
        <v>493</v>
      </c>
      <c r="D187" s="57" t="s">
        <v>235</v>
      </c>
      <c r="E187" s="58"/>
      <c r="F187" s="58">
        <v>1</v>
      </c>
      <c r="G187" s="58">
        <v>0.75</v>
      </c>
      <c r="H187" s="58">
        <v>0</v>
      </c>
      <c r="I187" s="58">
        <v>0</v>
      </c>
      <c r="J187" s="58">
        <v>0</v>
      </c>
      <c r="K187" s="58">
        <v>0</v>
      </c>
      <c r="L187" s="58">
        <v>0</v>
      </c>
      <c r="M187" s="58">
        <v>0</v>
      </c>
      <c r="N187" s="58" t="s">
        <v>140</v>
      </c>
      <c r="O187" s="58" t="s">
        <v>174</v>
      </c>
      <c r="P187" s="58" t="s">
        <v>484</v>
      </c>
      <c r="Q187" s="58" t="s">
        <v>484</v>
      </c>
      <c r="R187" s="58" t="s">
        <v>485</v>
      </c>
      <c r="S187" s="54" t="s">
        <v>486</v>
      </c>
      <c r="T187" s="10"/>
      <c r="U187" s="1"/>
    </row>
    <row r="188" s="1" customFormat="1" ht="45.75" customHeight="1">
      <c r="A188" s="54">
        <v>167</v>
      </c>
      <c r="B188" s="55">
        <v>15</v>
      </c>
      <c r="C188" s="56" t="s">
        <v>494</v>
      </c>
      <c r="D188" s="57" t="s">
        <v>235</v>
      </c>
      <c r="E188" s="58"/>
      <c r="F188" s="58">
        <v>1</v>
      </c>
      <c r="G188" s="58">
        <v>0.75</v>
      </c>
      <c r="H188" s="58">
        <v>0</v>
      </c>
      <c r="I188" s="58">
        <v>0</v>
      </c>
      <c r="J188" s="58">
        <v>0</v>
      </c>
      <c r="K188" s="58">
        <v>0</v>
      </c>
      <c r="L188" s="58">
        <v>0</v>
      </c>
      <c r="M188" s="58">
        <v>0</v>
      </c>
      <c r="N188" s="58" t="s">
        <v>140</v>
      </c>
      <c r="O188" s="58" t="s">
        <v>174</v>
      </c>
      <c r="P188" s="58" t="s">
        <v>484</v>
      </c>
      <c r="Q188" s="58" t="s">
        <v>484</v>
      </c>
      <c r="R188" s="58" t="s">
        <v>485</v>
      </c>
      <c r="S188" s="54" t="s">
        <v>486</v>
      </c>
      <c r="T188" s="10"/>
      <c r="U188" s="1"/>
    </row>
    <row r="189" s="1" customFormat="1" ht="45.75" customHeight="1">
      <c r="A189" s="54">
        <v>168</v>
      </c>
      <c r="B189" s="55">
        <v>16</v>
      </c>
      <c r="C189" s="56" t="s">
        <v>495</v>
      </c>
      <c r="D189" s="57" t="s">
        <v>235</v>
      </c>
      <c r="E189" s="58"/>
      <c r="F189" s="58">
        <v>2</v>
      </c>
      <c r="G189" s="58">
        <v>0.75</v>
      </c>
      <c r="H189" s="58">
        <v>0</v>
      </c>
      <c r="I189" s="58">
        <v>0</v>
      </c>
      <c r="J189" s="58">
        <v>0</v>
      </c>
      <c r="K189" s="58">
        <v>0</v>
      </c>
      <c r="L189" s="58">
        <v>0</v>
      </c>
      <c r="M189" s="58">
        <v>0</v>
      </c>
      <c r="N189" s="58" t="s">
        <v>140</v>
      </c>
      <c r="O189" s="58" t="s">
        <v>174</v>
      </c>
      <c r="P189" s="58" t="s">
        <v>484</v>
      </c>
      <c r="Q189" s="58" t="s">
        <v>484</v>
      </c>
      <c r="R189" s="58" t="s">
        <v>485</v>
      </c>
      <c r="S189" s="54" t="s">
        <v>486</v>
      </c>
      <c r="T189" s="10"/>
      <c r="U189" s="1"/>
    </row>
    <row r="190" s="1" customFormat="1" ht="45.75" customHeight="1">
      <c r="A190" s="54">
        <v>169</v>
      </c>
      <c r="B190" s="55">
        <v>17</v>
      </c>
      <c r="C190" s="56" t="s">
        <v>496</v>
      </c>
      <c r="D190" s="57" t="s">
        <v>235</v>
      </c>
      <c r="E190" s="58"/>
      <c r="F190" s="58">
        <v>1</v>
      </c>
      <c r="G190" s="58">
        <v>0.75</v>
      </c>
      <c r="H190" s="58">
        <v>0</v>
      </c>
      <c r="I190" s="58">
        <v>0</v>
      </c>
      <c r="J190" s="58">
        <v>0</v>
      </c>
      <c r="K190" s="58">
        <v>0</v>
      </c>
      <c r="L190" s="58">
        <v>0</v>
      </c>
      <c r="M190" s="58">
        <v>0</v>
      </c>
      <c r="N190" s="58" t="s">
        <v>140</v>
      </c>
      <c r="O190" s="58" t="s">
        <v>174</v>
      </c>
      <c r="P190" s="58" t="s">
        <v>484</v>
      </c>
      <c r="Q190" s="58" t="s">
        <v>484</v>
      </c>
      <c r="R190" s="58" t="s">
        <v>485</v>
      </c>
      <c r="S190" s="54" t="s">
        <v>486</v>
      </c>
      <c r="T190" s="10"/>
      <c r="U190" s="1"/>
    </row>
    <row r="191" s="1" customFormat="1" ht="45.75" customHeight="1">
      <c r="A191" s="54">
        <v>170</v>
      </c>
      <c r="B191" s="55">
        <v>18</v>
      </c>
      <c r="C191" s="56" t="s">
        <v>497</v>
      </c>
      <c r="D191" s="57" t="s">
        <v>235</v>
      </c>
      <c r="E191" s="58"/>
      <c r="F191" s="58">
        <v>1</v>
      </c>
      <c r="G191" s="58">
        <v>0.75</v>
      </c>
      <c r="H191" s="58">
        <v>0</v>
      </c>
      <c r="I191" s="58">
        <v>0</v>
      </c>
      <c r="J191" s="58">
        <v>0</v>
      </c>
      <c r="K191" s="58">
        <v>0</v>
      </c>
      <c r="L191" s="58">
        <v>0</v>
      </c>
      <c r="M191" s="58">
        <v>0</v>
      </c>
      <c r="N191" s="58" t="s">
        <v>140</v>
      </c>
      <c r="O191" s="58" t="s">
        <v>174</v>
      </c>
      <c r="P191" s="58" t="s">
        <v>484</v>
      </c>
      <c r="Q191" s="58" t="s">
        <v>484</v>
      </c>
      <c r="R191" s="58" t="s">
        <v>485</v>
      </c>
      <c r="S191" s="54" t="s">
        <v>486</v>
      </c>
      <c r="T191" s="10"/>
      <c r="U191" s="1"/>
    </row>
    <row r="192" s="1" customFormat="1" ht="45.75" customHeight="1">
      <c r="A192" s="54">
        <v>171</v>
      </c>
      <c r="B192" s="55">
        <v>19</v>
      </c>
      <c r="C192" s="56" t="s">
        <v>498</v>
      </c>
      <c r="D192" s="57" t="s">
        <v>235</v>
      </c>
      <c r="E192" s="58"/>
      <c r="F192" s="58">
        <v>1</v>
      </c>
      <c r="G192" s="58">
        <v>0.75</v>
      </c>
      <c r="H192" s="58">
        <v>0</v>
      </c>
      <c r="I192" s="58">
        <v>0</v>
      </c>
      <c r="J192" s="58">
        <v>0</v>
      </c>
      <c r="K192" s="58">
        <v>0</v>
      </c>
      <c r="L192" s="58">
        <v>0</v>
      </c>
      <c r="M192" s="58">
        <v>0</v>
      </c>
      <c r="N192" s="58" t="s">
        <v>140</v>
      </c>
      <c r="O192" s="58" t="s">
        <v>174</v>
      </c>
      <c r="P192" s="58" t="s">
        <v>484</v>
      </c>
      <c r="Q192" s="58" t="s">
        <v>484</v>
      </c>
      <c r="R192" s="58" t="s">
        <v>485</v>
      </c>
      <c r="S192" s="54" t="s">
        <v>486</v>
      </c>
      <c r="T192" s="10"/>
      <c r="U192" s="1"/>
    </row>
    <row r="193" s="1" customFormat="1" ht="45.75" customHeight="1">
      <c r="A193" s="54">
        <v>172</v>
      </c>
      <c r="B193" s="55">
        <v>20</v>
      </c>
      <c r="C193" s="56" t="s">
        <v>499</v>
      </c>
      <c r="D193" s="57" t="s">
        <v>235</v>
      </c>
      <c r="E193" s="58"/>
      <c r="F193" s="58">
        <v>1</v>
      </c>
      <c r="G193" s="58">
        <v>0.75</v>
      </c>
      <c r="H193" s="58">
        <v>0</v>
      </c>
      <c r="I193" s="58">
        <v>0</v>
      </c>
      <c r="J193" s="58">
        <v>0</v>
      </c>
      <c r="K193" s="58">
        <v>0</v>
      </c>
      <c r="L193" s="58">
        <v>0</v>
      </c>
      <c r="M193" s="58">
        <v>0</v>
      </c>
      <c r="N193" s="58" t="s">
        <v>140</v>
      </c>
      <c r="O193" s="58" t="s">
        <v>174</v>
      </c>
      <c r="P193" s="58" t="s">
        <v>484</v>
      </c>
      <c r="Q193" s="58" t="s">
        <v>484</v>
      </c>
      <c r="R193" s="58" t="s">
        <v>500</v>
      </c>
      <c r="S193" s="54" t="s">
        <v>486</v>
      </c>
      <c r="T193" s="10"/>
      <c r="U193" s="1"/>
    </row>
    <row r="194" s="1" customFormat="1" ht="45.75" customHeight="1">
      <c r="A194" s="54">
        <v>173</v>
      </c>
      <c r="B194" s="55">
        <v>21</v>
      </c>
      <c r="C194" s="56" t="s">
        <v>501</v>
      </c>
      <c r="D194" s="57" t="s">
        <v>235</v>
      </c>
      <c r="E194" s="58">
        <v>10</v>
      </c>
      <c r="F194" s="58">
        <v>4</v>
      </c>
      <c r="G194" s="58">
        <v>0.75</v>
      </c>
      <c r="H194" s="58">
        <v>0</v>
      </c>
      <c r="I194" s="58">
        <v>0</v>
      </c>
      <c r="J194" s="58">
        <v>0</v>
      </c>
      <c r="K194" s="58">
        <v>0</v>
      </c>
      <c r="L194" s="58">
        <v>0</v>
      </c>
      <c r="M194" s="58">
        <v>0</v>
      </c>
      <c r="N194" s="58" t="s">
        <v>140</v>
      </c>
      <c r="O194" s="58" t="s">
        <v>174</v>
      </c>
      <c r="P194" s="58" t="s">
        <v>502</v>
      </c>
      <c r="Q194" s="58" t="s">
        <v>502</v>
      </c>
      <c r="R194" s="58" t="s">
        <v>503</v>
      </c>
      <c r="S194" s="54" t="s">
        <v>504</v>
      </c>
      <c r="T194" s="10"/>
      <c r="U194" s="1"/>
    </row>
    <row r="195" s="1" customFormat="1" ht="45.75" customHeight="1">
      <c r="A195" s="54">
        <v>174</v>
      </c>
      <c r="B195" s="55">
        <v>22</v>
      </c>
      <c r="C195" s="56" t="s">
        <v>505</v>
      </c>
      <c r="D195" s="57" t="s">
        <v>506</v>
      </c>
      <c r="E195" s="58">
        <v>10</v>
      </c>
      <c r="F195" s="58">
        <v>3</v>
      </c>
      <c r="G195" s="58">
        <v>5</v>
      </c>
      <c r="H195" s="58"/>
      <c r="I195" s="58"/>
      <c r="J195" s="58"/>
      <c r="K195" s="58"/>
      <c r="L195" s="58"/>
      <c r="M195" s="58"/>
      <c r="N195" s="58" t="s">
        <v>175</v>
      </c>
      <c r="O195" s="58" t="s">
        <v>174</v>
      </c>
      <c r="P195" s="58" t="s">
        <v>507</v>
      </c>
      <c r="Q195" s="58" t="s">
        <v>508</v>
      </c>
      <c r="R195" s="58" t="s">
        <v>509</v>
      </c>
      <c r="S195" s="54" t="s">
        <v>510</v>
      </c>
      <c r="T195" s="10"/>
      <c r="U195" s="1"/>
    </row>
    <row r="196" s="1" customFormat="1" ht="45.75" customHeight="1">
      <c r="A196" s="54">
        <v>175</v>
      </c>
      <c r="B196" s="55">
        <v>23</v>
      </c>
      <c r="C196" s="56" t="s">
        <v>511</v>
      </c>
      <c r="D196" s="57" t="s">
        <v>506</v>
      </c>
      <c r="E196" s="58">
        <v>10</v>
      </c>
      <c r="F196" s="58">
        <v>3</v>
      </c>
      <c r="G196" s="58">
        <v>5</v>
      </c>
      <c r="H196" s="58"/>
      <c r="I196" s="58"/>
      <c r="J196" s="58"/>
      <c r="K196" s="58"/>
      <c r="L196" s="58"/>
      <c r="M196" s="58"/>
      <c r="N196" s="58" t="s">
        <v>175</v>
      </c>
      <c r="O196" s="58" t="s">
        <v>174</v>
      </c>
      <c r="P196" s="58" t="s">
        <v>507</v>
      </c>
      <c r="Q196" s="58" t="s">
        <v>508</v>
      </c>
      <c r="R196" s="58" t="s">
        <v>509</v>
      </c>
      <c r="S196" s="54" t="s">
        <v>510</v>
      </c>
      <c r="T196" s="10"/>
      <c r="U196" s="1"/>
    </row>
    <row r="197" ht="45.75" customHeight="1">
      <c r="A197" s="54">
        <v>176</v>
      </c>
      <c r="B197" s="55">
        <v>24</v>
      </c>
      <c r="C197" s="56" t="s">
        <v>512</v>
      </c>
      <c r="D197" s="57" t="s">
        <v>513</v>
      </c>
      <c r="E197" s="58">
        <v>10</v>
      </c>
      <c r="F197" s="58">
        <v>3</v>
      </c>
      <c r="G197" s="58">
        <v>0.75</v>
      </c>
      <c r="H197" s="58"/>
      <c r="I197" s="58"/>
      <c r="J197" s="58"/>
      <c r="K197" s="58"/>
      <c r="L197" s="58"/>
      <c r="M197" s="58"/>
      <c r="N197" s="58" t="s">
        <v>140</v>
      </c>
      <c r="O197" s="58" t="s">
        <v>514</v>
      </c>
      <c r="P197" s="58" t="s">
        <v>515</v>
      </c>
      <c r="Q197" s="58" t="s">
        <v>508</v>
      </c>
      <c r="R197" s="58" t="s">
        <v>516</v>
      </c>
      <c r="S197" s="54" t="s">
        <v>517</v>
      </c>
      <c r="T197" s="10"/>
      <c r="U197" s="1"/>
    </row>
    <row r="198">
      <c r="A198" s="7" t="s">
        <v>23</v>
      </c>
      <c r="B198" s="33">
        <v>12</v>
      </c>
      <c r="C198" s="59" t="s">
        <v>518</v>
      </c>
      <c r="D198" s="8"/>
      <c r="E198" s="48">
        <f>SUM(E199:E219)</f>
        <v>193.59999999999999</v>
      </c>
      <c r="F198" s="8">
        <f t="shared" ref="F198:L198" si="15">SUM(F199:F219)</f>
        <v>45</v>
      </c>
      <c r="G198" s="8"/>
      <c r="H198" s="8">
        <f t="shared" si="15"/>
        <v>6</v>
      </c>
      <c r="I198" s="8"/>
      <c r="J198" s="8">
        <v>3</v>
      </c>
      <c r="K198" s="8">
        <v>1.1000000000000001</v>
      </c>
      <c r="L198" s="8">
        <f t="shared" si="15"/>
        <v>2</v>
      </c>
      <c r="M198" s="8"/>
      <c r="N198" s="8"/>
      <c r="O198" s="8"/>
      <c r="P198" s="8"/>
      <c r="Q198" s="8"/>
      <c r="R198" s="8"/>
      <c r="S198" s="7"/>
      <c r="T198" s="10"/>
      <c r="U198" s="1"/>
    </row>
    <row r="199" ht="36.75" customHeight="1">
      <c r="A199" s="25">
        <v>177</v>
      </c>
      <c r="B199" s="26">
        <v>1</v>
      </c>
      <c r="C199" s="47" t="s">
        <v>519</v>
      </c>
      <c r="D199" s="50" t="s">
        <v>26</v>
      </c>
      <c r="E199" s="50">
        <v>18</v>
      </c>
      <c r="F199" s="29">
        <v>7</v>
      </c>
      <c r="G199" s="58">
        <v>0.75</v>
      </c>
      <c r="H199" s="29">
        <v>0</v>
      </c>
      <c r="I199" s="29">
        <v>0</v>
      </c>
      <c r="J199" s="29">
        <v>1</v>
      </c>
      <c r="K199" s="29">
        <v>1.1000000000000001</v>
      </c>
      <c r="L199" s="29">
        <v>0</v>
      </c>
      <c r="M199" s="29">
        <v>0</v>
      </c>
      <c r="N199" s="29" t="s">
        <v>27</v>
      </c>
      <c r="O199" s="29" t="s">
        <v>28</v>
      </c>
      <c r="P199" s="29" t="s">
        <v>520</v>
      </c>
      <c r="Q199" s="29" t="s">
        <v>177</v>
      </c>
      <c r="R199" s="29" t="s">
        <v>521</v>
      </c>
      <c r="S199" s="25" t="s">
        <v>522</v>
      </c>
      <c r="T199" s="10"/>
      <c r="U199" s="1"/>
    </row>
    <row r="200" ht="36.75" customHeight="1">
      <c r="A200" s="25">
        <v>178</v>
      </c>
      <c r="B200" s="26">
        <v>2</v>
      </c>
      <c r="C200" s="47" t="s">
        <v>519</v>
      </c>
      <c r="D200" s="50" t="s">
        <v>26</v>
      </c>
      <c r="E200" s="50">
        <v>8</v>
      </c>
      <c r="F200" s="29">
        <v>0</v>
      </c>
      <c r="G200" s="58">
        <v>0</v>
      </c>
      <c r="H200" s="29">
        <v>1</v>
      </c>
      <c r="I200" s="29">
        <v>8</v>
      </c>
      <c r="J200" s="29">
        <v>0</v>
      </c>
      <c r="K200" s="29">
        <v>0</v>
      </c>
      <c r="L200" s="29">
        <v>1</v>
      </c>
      <c r="M200" s="29">
        <v>8</v>
      </c>
      <c r="N200" s="29" t="s">
        <v>27</v>
      </c>
      <c r="O200" s="29" t="s">
        <v>28</v>
      </c>
      <c r="P200" s="29" t="s">
        <v>520</v>
      </c>
      <c r="Q200" s="29" t="s">
        <v>177</v>
      </c>
      <c r="R200" s="29" t="s">
        <v>521</v>
      </c>
      <c r="S200" s="25" t="s">
        <v>523</v>
      </c>
      <c r="T200" s="10"/>
      <c r="U200" s="1"/>
    </row>
    <row r="201" ht="36.75" customHeight="1">
      <c r="A201" s="25">
        <v>179</v>
      </c>
      <c r="B201" s="26">
        <v>3</v>
      </c>
      <c r="C201" s="47" t="s">
        <v>524</v>
      </c>
      <c r="D201" s="50" t="s">
        <v>26</v>
      </c>
      <c r="E201" s="50">
        <v>18</v>
      </c>
      <c r="F201" s="29">
        <v>5</v>
      </c>
      <c r="G201" s="58">
        <v>1</v>
      </c>
      <c r="H201" s="29">
        <v>0</v>
      </c>
      <c r="I201" s="29">
        <v>0</v>
      </c>
      <c r="J201" s="29">
        <v>1</v>
      </c>
      <c r="K201" s="29">
        <v>1.1000000000000001</v>
      </c>
      <c r="L201" s="29">
        <v>0</v>
      </c>
      <c r="M201" s="29">
        <v>0</v>
      </c>
      <c r="N201" s="29" t="s">
        <v>27</v>
      </c>
      <c r="O201" s="29" t="s">
        <v>28</v>
      </c>
      <c r="P201" s="29" t="s">
        <v>520</v>
      </c>
      <c r="Q201" s="29" t="s">
        <v>177</v>
      </c>
      <c r="R201" s="29" t="s">
        <v>525</v>
      </c>
      <c r="S201" s="25" t="s">
        <v>526</v>
      </c>
      <c r="T201" s="10"/>
      <c r="U201" s="1"/>
    </row>
    <row r="202" s="1" customFormat="1" ht="36.75" customHeight="1">
      <c r="A202" s="25">
        <v>180</v>
      </c>
      <c r="B202" s="26">
        <v>4</v>
      </c>
      <c r="C202" s="47" t="s">
        <v>524</v>
      </c>
      <c r="D202" s="50" t="s">
        <v>26</v>
      </c>
      <c r="E202" s="50">
        <v>8</v>
      </c>
      <c r="F202" s="29">
        <v>0</v>
      </c>
      <c r="G202" s="58">
        <v>0</v>
      </c>
      <c r="H202" s="29">
        <v>1</v>
      </c>
      <c r="I202" s="29">
        <v>8</v>
      </c>
      <c r="J202" s="29">
        <v>0</v>
      </c>
      <c r="K202" s="29">
        <v>0</v>
      </c>
      <c r="L202" s="29">
        <v>1</v>
      </c>
      <c r="M202" s="29">
        <v>8</v>
      </c>
      <c r="N202" s="29" t="s">
        <v>27</v>
      </c>
      <c r="O202" s="29" t="s">
        <v>28</v>
      </c>
      <c r="P202" s="29" t="s">
        <v>520</v>
      </c>
      <c r="Q202" s="29" t="s">
        <v>177</v>
      </c>
      <c r="R202" s="29" t="s">
        <v>525</v>
      </c>
      <c r="S202" s="25" t="s">
        <v>527</v>
      </c>
      <c r="T202" s="10"/>
      <c r="U202" s="1"/>
    </row>
    <row r="203" s="1" customFormat="1" ht="36.75" customHeight="1">
      <c r="A203" s="25">
        <v>181</v>
      </c>
      <c r="B203" s="26">
        <v>5</v>
      </c>
      <c r="C203" s="47" t="s">
        <v>528</v>
      </c>
      <c r="D203" s="50" t="s">
        <v>26</v>
      </c>
      <c r="E203" s="50">
        <v>6</v>
      </c>
      <c r="F203" s="29">
        <v>1</v>
      </c>
      <c r="G203" s="58">
        <v>0.75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 t="s">
        <v>27</v>
      </c>
      <c r="O203" s="29" t="s">
        <v>28</v>
      </c>
      <c r="P203" s="29" t="s">
        <v>520</v>
      </c>
      <c r="Q203" s="29" t="s">
        <v>529</v>
      </c>
      <c r="R203" s="29" t="s">
        <v>530</v>
      </c>
      <c r="S203" s="25" t="s">
        <v>531</v>
      </c>
      <c r="T203" s="10"/>
      <c r="U203" s="1"/>
    </row>
    <row r="204" s="1" customFormat="1" ht="36.75" customHeight="1">
      <c r="A204" s="25">
        <v>182</v>
      </c>
      <c r="B204" s="26">
        <v>6</v>
      </c>
      <c r="C204" s="47" t="s">
        <v>532</v>
      </c>
      <c r="D204" s="50" t="s">
        <v>26</v>
      </c>
      <c r="E204" s="50">
        <v>9</v>
      </c>
      <c r="F204" s="29">
        <v>2</v>
      </c>
      <c r="G204" s="58">
        <v>0.75</v>
      </c>
      <c r="H204" s="29">
        <v>0</v>
      </c>
      <c r="I204" s="29">
        <v>0</v>
      </c>
      <c r="J204" s="29">
        <v>1</v>
      </c>
      <c r="K204" s="29">
        <v>1.1000000000000001</v>
      </c>
      <c r="L204" s="29">
        <v>0</v>
      </c>
      <c r="M204" s="29">
        <v>0</v>
      </c>
      <c r="N204" s="29" t="s">
        <v>27</v>
      </c>
      <c r="O204" s="29" t="s">
        <v>28</v>
      </c>
      <c r="P204" s="29" t="s">
        <v>533</v>
      </c>
      <c r="Q204" s="29" t="s">
        <v>534</v>
      </c>
      <c r="R204" s="29" t="s">
        <v>535</v>
      </c>
      <c r="S204" s="25" t="s">
        <v>536</v>
      </c>
      <c r="T204" s="10"/>
      <c r="U204" s="1"/>
    </row>
    <row r="205" s="1" customFormat="1" ht="36.75" customHeight="1">
      <c r="A205" s="25">
        <v>183</v>
      </c>
      <c r="B205" s="60">
        <v>7</v>
      </c>
      <c r="C205" s="30" t="s">
        <v>537</v>
      </c>
      <c r="D205" s="61" t="s">
        <v>26</v>
      </c>
      <c r="E205" s="61">
        <v>3</v>
      </c>
      <c r="F205" s="29">
        <v>2</v>
      </c>
      <c r="G205" s="58">
        <v>0.75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30" t="s">
        <v>27</v>
      </c>
      <c r="O205" s="30" t="s">
        <v>28</v>
      </c>
      <c r="P205" s="30" t="s">
        <v>538</v>
      </c>
      <c r="Q205" s="30" t="s">
        <v>539</v>
      </c>
      <c r="R205" s="30" t="s">
        <v>540</v>
      </c>
      <c r="S205" s="25" t="s">
        <v>536</v>
      </c>
      <c r="T205" s="10"/>
      <c r="U205" s="1"/>
    </row>
    <row r="206" s="1" customFormat="1" ht="36.75" customHeight="1">
      <c r="A206" s="25"/>
      <c r="B206" s="62"/>
      <c r="C206" s="63"/>
      <c r="D206" s="64"/>
      <c r="E206" s="64"/>
      <c r="F206" s="29">
        <v>2</v>
      </c>
      <c r="G206" s="58">
        <v>1.1000000000000001</v>
      </c>
      <c r="H206" s="29">
        <v>0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63"/>
      <c r="O206" s="63"/>
      <c r="P206" s="63"/>
      <c r="Q206" s="63"/>
      <c r="R206" s="63"/>
      <c r="S206" s="25"/>
      <c r="T206" s="10"/>
      <c r="U206" s="1"/>
    </row>
    <row r="207" s="1" customFormat="1" ht="36.75" customHeight="1">
      <c r="A207" s="25">
        <v>184</v>
      </c>
      <c r="B207" s="26">
        <v>8</v>
      </c>
      <c r="C207" s="47" t="s">
        <v>541</v>
      </c>
      <c r="D207" s="50" t="s">
        <v>26</v>
      </c>
      <c r="E207" s="50">
        <v>8</v>
      </c>
      <c r="F207" s="29">
        <v>3</v>
      </c>
      <c r="G207" s="58">
        <v>0.75</v>
      </c>
      <c r="H207" s="29">
        <v>0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 t="s">
        <v>27</v>
      </c>
      <c r="O207" s="29" t="s">
        <v>29</v>
      </c>
      <c r="P207" s="29" t="s">
        <v>542</v>
      </c>
      <c r="Q207" s="29" t="s">
        <v>543</v>
      </c>
      <c r="R207" s="29" t="s">
        <v>544</v>
      </c>
      <c r="S207" s="25" t="s">
        <v>545</v>
      </c>
      <c r="T207" s="10"/>
      <c r="U207" s="1"/>
    </row>
    <row r="208" s="1" customFormat="1" ht="36.75" customHeight="1">
      <c r="A208" s="25">
        <v>185</v>
      </c>
      <c r="B208" s="26">
        <v>9</v>
      </c>
      <c r="C208" s="47" t="s">
        <v>546</v>
      </c>
      <c r="D208" s="50" t="s">
        <v>26</v>
      </c>
      <c r="E208" s="50">
        <v>4</v>
      </c>
      <c r="F208" s="29">
        <v>1</v>
      </c>
      <c r="G208" s="58">
        <v>0.75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 t="s">
        <v>27</v>
      </c>
      <c r="O208" s="29" t="s">
        <v>28</v>
      </c>
      <c r="P208" s="29" t="s">
        <v>547</v>
      </c>
      <c r="Q208" s="29" t="s">
        <v>548</v>
      </c>
      <c r="R208" s="29" t="s">
        <v>549</v>
      </c>
      <c r="S208" s="25" t="s">
        <v>316</v>
      </c>
      <c r="T208" s="10"/>
      <c r="U208" s="1"/>
    </row>
    <row r="209" s="1" customFormat="1" ht="36.75" customHeight="1">
      <c r="A209" s="25">
        <v>186</v>
      </c>
      <c r="B209" s="26">
        <v>10</v>
      </c>
      <c r="C209" s="47" t="s">
        <v>550</v>
      </c>
      <c r="D209" s="50" t="s">
        <v>26</v>
      </c>
      <c r="E209" s="50">
        <v>12</v>
      </c>
      <c r="F209" s="29">
        <v>1</v>
      </c>
      <c r="G209" s="58">
        <v>0.75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 t="s">
        <v>27</v>
      </c>
      <c r="O209" s="29" t="s">
        <v>28</v>
      </c>
      <c r="P209" s="29" t="s">
        <v>547</v>
      </c>
      <c r="Q209" s="29" t="s">
        <v>551</v>
      </c>
      <c r="R209" s="29" t="s">
        <v>552</v>
      </c>
      <c r="S209" s="25" t="s">
        <v>553</v>
      </c>
      <c r="T209" s="10"/>
      <c r="U209" s="1"/>
    </row>
    <row r="210" s="1" customFormat="1" ht="36.75" customHeight="1">
      <c r="A210" s="25">
        <v>187</v>
      </c>
      <c r="B210" s="26">
        <v>11</v>
      </c>
      <c r="C210" s="47" t="s">
        <v>554</v>
      </c>
      <c r="D210" s="50" t="s">
        <v>26</v>
      </c>
      <c r="E210" s="50">
        <v>6</v>
      </c>
      <c r="F210" s="29">
        <v>1</v>
      </c>
      <c r="G210" s="58">
        <v>0.75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 t="s">
        <v>27</v>
      </c>
      <c r="O210" s="29" t="s">
        <v>28</v>
      </c>
      <c r="P210" s="29" t="s">
        <v>555</v>
      </c>
      <c r="Q210" s="29" t="s">
        <v>177</v>
      </c>
      <c r="R210" s="29" t="s">
        <v>556</v>
      </c>
      <c r="S210" s="25" t="s">
        <v>557</v>
      </c>
      <c r="T210" s="10"/>
      <c r="U210" s="1"/>
    </row>
    <row r="211" s="1" customFormat="1" ht="36.75" customHeight="1">
      <c r="A211" s="25">
        <v>188</v>
      </c>
      <c r="B211" s="26">
        <v>12</v>
      </c>
      <c r="C211" s="47" t="s">
        <v>558</v>
      </c>
      <c r="D211" s="50" t="s">
        <v>26</v>
      </c>
      <c r="E211" s="50">
        <v>9</v>
      </c>
      <c r="F211" s="29">
        <v>0</v>
      </c>
      <c r="G211" s="58">
        <v>0</v>
      </c>
      <c r="H211" s="29">
        <v>1</v>
      </c>
      <c r="I211" s="29">
        <v>8</v>
      </c>
      <c r="J211" s="29">
        <v>0</v>
      </c>
      <c r="K211" s="29">
        <v>0</v>
      </c>
      <c r="L211" s="29">
        <v>0</v>
      </c>
      <c r="M211" s="29">
        <v>0</v>
      </c>
      <c r="N211" s="29" t="s">
        <v>27</v>
      </c>
      <c r="O211" s="29" t="s">
        <v>28</v>
      </c>
      <c r="P211" s="29" t="s">
        <v>559</v>
      </c>
      <c r="Q211" s="29" t="s">
        <v>560</v>
      </c>
      <c r="R211" s="29" t="s">
        <v>561</v>
      </c>
      <c r="S211" s="25" t="s">
        <v>562</v>
      </c>
      <c r="T211" s="10"/>
      <c r="U211" s="1"/>
    </row>
    <row r="212" s="1" customFormat="1" ht="36.75" customHeight="1">
      <c r="A212" s="25">
        <v>189</v>
      </c>
      <c r="B212" s="26">
        <v>13</v>
      </c>
      <c r="C212" s="47" t="s">
        <v>563</v>
      </c>
      <c r="D212" s="50" t="s">
        <v>26</v>
      </c>
      <c r="E212" s="50">
        <v>9</v>
      </c>
      <c r="F212" s="29">
        <v>0</v>
      </c>
      <c r="G212" s="58">
        <v>0</v>
      </c>
      <c r="H212" s="29">
        <v>1</v>
      </c>
      <c r="I212" s="29">
        <v>8</v>
      </c>
      <c r="J212" s="29">
        <v>0</v>
      </c>
      <c r="K212" s="29">
        <v>0</v>
      </c>
      <c r="L212" s="29">
        <v>0</v>
      </c>
      <c r="M212" s="29">
        <v>0</v>
      </c>
      <c r="N212" s="29" t="s">
        <v>27</v>
      </c>
      <c r="O212" s="29" t="s">
        <v>28</v>
      </c>
      <c r="P212" s="29" t="s">
        <v>564</v>
      </c>
      <c r="Q212" s="29" t="s">
        <v>560</v>
      </c>
      <c r="R212" s="29" t="s">
        <v>561</v>
      </c>
      <c r="S212" s="25" t="s">
        <v>562</v>
      </c>
      <c r="T212" s="10"/>
      <c r="U212" s="1"/>
    </row>
    <row r="213" s="1" customFormat="1" ht="36.75" customHeight="1">
      <c r="A213" s="25">
        <v>190</v>
      </c>
      <c r="B213" s="26">
        <v>14</v>
      </c>
      <c r="C213" s="47" t="s">
        <v>563</v>
      </c>
      <c r="D213" s="50" t="s">
        <v>26</v>
      </c>
      <c r="E213" s="50">
        <v>9</v>
      </c>
      <c r="F213" s="29">
        <v>0</v>
      </c>
      <c r="G213" s="58">
        <v>0</v>
      </c>
      <c r="H213" s="29">
        <v>1</v>
      </c>
      <c r="I213" s="29">
        <v>8</v>
      </c>
      <c r="J213" s="29">
        <v>0</v>
      </c>
      <c r="K213" s="29">
        <v>0</v>
      </c>
      <c r="L213" s="29">
        <v>0</v>
      </c>
      <c r="M213" s="29">
        <v>0</v>
      </c>
      <c r="N213" s="29" t="s">
        <v>27</v>
      </c>
      <c r="O213" s="29" t="s">
        <v>28</v>
      </c>
      <c r="P213" s="29" t="s">
        <v>565</v>
      </c>
      <c r="Q213" s="29" t="s">
        <v>560</v>
      </c>
      <c r="R213" s="29" t="s">
        <v>561</v>
      </c>
      <c r="S213" s="25" t="s">
        <v>562</v>
      </c>
      <c r="T213" s="10"/>
      <c r="U213" s="1"/>
    </row>
    <row r="214" ht="78.75">
      <c r="A214" s="25">
        <v>191</v>
      </c>
      <c r="B214" s="26">
        <v>15</v>
      </c>
      <c r="C214" s="47" t="s">
        <v>563</v>
      </c>
      <c r="D214" s="50" t="s">
        <v>26</v>
      </c>
      <c r="E214" s="50">
        <v>9</v>
      </c>
      <c r="F214" s="29">
        <v>0</v>
      </c>
      <c r="G214" s="58">
        <v>0</v>
      </c>
      <c r="H214" s="29">
        <v>1</v>
      </c>
      <c r="I214" s="29">
        <v>8</v>
      </c>
      <c r="J214" s="29">
        <v>0</v>
      </c>
      <c r="K214" s="29">
        <v>0</v>
      </c>
      <c r="L214" s="29">
        <v>0</v>
      </c>
      <c r="M214" s="29">
        <v>0</v>
      </c>
      <c r="N214" s="29" t="s">
        <v>27</v>
      </c>
      <c r="O214" s="29" t="s">
        <v>28</v>
      </c>
      <c r="P214" s="29" t="s">
        <v>566</v>
      </c>
      <c r="Q214" s="29" t="s">
        <v>560</v>
      </c>
      <c r="R214" s="29" t="s">
        <v>561</v>
      </c>
      <c r="S214" s="25" t="s">
        <v>567</v>
      </c>
      <c r="T214" s="10"/>
      <c r="U214" s="1"/>
    </row>
    <row r="215" ht="31.5">
      <c r="A215" s="7" t="s">
        <v>23</v>
      </c>
      <c r="B215" s="33">
        <v>13</v>
      </c>
      <c r="C215" s="34" t="s">
        <v>568</v>
      </c>
      <c r="D215" s="8"/>
      <c r="E215" s="8">
        <f>SUM(E216:E219)</f>
        <v>28.799999999999997</v>
      </c>
      <c r="F215" s="8">
        <f t="shared" ref="F215:L215" si="16">SUM(F216:F219)</f>
        <v>10</v>
      </c>
      <c r="G215" s="8"/>
      <c r="H215" s="8">
        <f t="shared" si="16"/>
        <v>0</v>
      </c>
      <c r="I215" s="8"/>
      <c r="J215" s="8">
        <v>2</v>
      </c>
      <c r="K215" s="8">
        <v>1.1000000000000001</v>
      </c>
      <c r="L215" s="8">
        <f t="shared" si="16"/>
        <v>0</v>
      </c>
      <c r="M215" s="8"/>
      <c r="N215" s="8"/>
      <c r="O215" s="8"/>
      <c r="P215" s="8"/>
      <c r="Q215" s="8"/>
      <c r="R215" s="8"/>
      <c r="S215" s="7"/>
      <c r="T215" s="10"/>
      <c r="U215" s="1"/>
    </row>
    <row r="216" ht="31.5">
      <c r="A216" s="25">
        <v>192</v>
      </c>
      <c r="B216" s="26">
        <v>1</v>
      </c>
      <c r="C216" s="47" t="s">
        <v>569</v>
      </c>
      <c r="D216" s="29" t="s">
        <v>26</v>
      </c>
      <c r="E216" s="29">
        <v>5.7599999999999998</v>
      </c>
      <c r="F216" s="29">
        <v>2</v>
      </c>
      <c r="G216" s="29">
        <v>1.1000000000000001</v>
      </c>
      <c r="H216" s="29">
        <v>0</v>
      </c>
      <c r="I216" s="29">
        <v>0</v>
      </c>
      <c r="J216" s="29">
        <v>1</v>
      </c>
      <c r="K216" s="29">
        <v>1.1000000000000001</v>
      </c>
      <c r="L216" s="29">
        <v>0</v>
      </c>
      <c r="M216" s="29">
        <v>0</v>
      </c>
      <c r="N216" s="29" t="s">
        <v>27</v>
      </c>
      <c r="O216" s="29" t="s">
        <v>28</v>
      </c>
      <c r="P216" s="29" t="s">
        <v>570</v>
      </c>
      <c r="Q216" s="29" t="s">
        <v>177</v>
      </c>
      <c r="R216" s="29" t="s">
        <v>571</v>
      </c>
      <c r="S216" s="25" t="s">
        <v>572</v>
      </c>
      <c r="T216" s="10"/>
      <c r="U216" s="1"/>
    </row>
    <row r="217" ht="31.5">
      <c r="A217" s="25">
        <v>193</v>
      </c>
      <c r="B217" s="26">
        <v>2</v>
      </c>
      <c r="C217" s="47" t="s">
        <v>573</v>
      </c>
      <c r="D217" s="29" t="s">
        <v>26</v>
      </c>
      <c r="E217" s="29">
        <v>11.52</v>
      </c>
      <c r="F217" s="29">
        <v>4</v>
      </c>
      <c r="G217" s="29">
        <v>1.1000000000000001</v>
      </c>
      <c r="H217" s="29">
        <v>0</v>
      </c>
      <c r="I217" s="29">
        <v>0</v>
      </c>
      <c r="J217" s="29">
        <v>1</v>
      </c>
      <c r="K217" s="29">
        <v>1.1000000000000001</v>
      </c>
      <c r="L217" s="29">
        <v>0</v>
      </c>
      <c r="M217" s="29">
        <v>0</v>
      </c>
      <c r="N217" s="29" t="s">
        <v>27</v>
      </c>
      <c r="O217" s="29" t="s">
        <v>28</v>
      </c>
      <c r="P217" s="29" t="s">
        <v>570</v>
      </c>
      <c r="Q217" s="29" t="s">
        <v>177</v>
      </c>
      <c r="R217" s="29" t="s">
        <v>574</v>
      </c>
      <c r="S217" s="25" t="s">
        <v>575</v>
      </c>
      <c r="T217" s="10"/>
      <c r="U217" s="1"/>
    </row>
    <row r="218" ht="31.5">
      <c r="A218" s="25">
        <v>194</v>
      </c>
      <c r="B218" s="26">
        <v>3</v>
      </c>
      <c r="C218" s="47" t="s">
        <v>576</v>
      </c>
      <c r="D218" s="29" t="s">
        <v>26</v>
      </c>
      <c r="E218" s="29">
        <v>5.7599999999999998</v>
      </c>
      <c r="F218" s="29">
        <v>2</v>
      </c>
      <c r="G218" s="29">
        <v>1.1000000000000001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29">
        <v>0</v>
      </c>
      <c r="N218" s="29" t="s">
        <v>27</v>
      </c>
      <c r="O218" s="29" t="s">
        <v>28</v>
      </c>
      <c r="P218" s="29" t="s">
        <v>570</v>
      </c>
      <c r="Q218" s="29" t="s">
        <v>177</v>
      </c>
      <c r="R218" s="29" t="s">
        <v>577</v>
      </c>
      <c r="S218" s="25" t="s">
        <v>578</v>
      </c>
      <c r="T218" s="10"/>
      <c r="U218" s="1"/>
    </row>
    <row r="219" ht="31.5">
      <c r="A219" s="25">
        <v>195</v>
      </c>
      <c r="B219" s="26">
        <v>4</v>
      </c>
      <c r="C219" s="47" t="s">
        <v>579</v>
      </c>
      <c r="D219" s="29" t="s">
        <v>26</v>
      </c>
      <c r="E219" s="29">
        <v>5.7599999999999998</v>
      </c>
      <c r="F219" s="29">
        <v>2</v>
      </c>
      <c r="G219" s="29">
        <v>1.1000000000000001</v>
      </c>
      <c r="H219" s="29">
        <v>0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9" t="s">
        <v>27</v>
      </c>
      <c r="O219" s="29" t="s">
        <v>28</v>
      </c>
      <c r="P219" s="29" t="s">
        <v>570</v>
      </c>
      <c r="Q219" s="29" t="s">
        <v>177</v>
      </c>
      <c r="R219" s="29" t="s">
        <v>580</v>
      </c>
      <c r="S219" s="25" t="s">
        <v>581</v>
      </c>
      <c r="T219" s="10"/>
      <c r="U219" s="1"/>
    </row>
    <row r="220">
      <c r="A220" s="7" t="s">
        <v>23</v>
      </c>
      <c r="B220" s="33">
        <v>14</v>
      </c>
      <c r="C220" s="59" t="s">
        <v>582</v>
      </c>
      <c r="D220" s="29"/>
      <c r="E220" s="45">
        <f>SUM(E221:E231)</f>
        <v>80</v>
      </c>
      <c r="F220" s="45">
        <f t="shared" ref="F220:L220" si="17">SUM(F221:F231)</f>
        <v>22</v>
      </c>
      <c r="G220" s="45"/>
      <c r="H220" s="45">
        <f t="shared" si="17"/>
        <v>0</v>
      </c>
      <c r="I220" s="45"/>
      <c r="J220" s="45">
        <v>2</v>
      </c>
      <c r="K220" s="45">
        <v>1.1000000000000001</v>
      </c>
      <c r="L220" s="45">
        <f t="shared" si="17"/>
        <v>0</v>
      </c>
      <c r="M220" s="45"/>
      <c r="N220" s="8"/>
      <c r="O220" s="8"/>
      <c r="P220" s="8"/>
      <c r="Q220" s="8"/>
      <c r="R220" s="8"/>
      <c r="S220" s="7"/>
      <c r="T220" s="10"/>
      <c r="U220" s="1"/>
    </row>
    <row r="221" ht="31.5">
      <c r="A221" s="25">
        <v>196</v>
      </c>
      <c r="B221" s="26">
        <v>1</v>
      </c>
      <c r="C221" s="65" t="s">
        <v>583</v>
      </c>
      <c r="D221" s="29" t="s">
        <v>26</v>
      </c>
      <c r="E221" s="29">
        <v>20</v>
      </c>
      <c r="F221" s="29">
        <v>2</v>
      </c>
      <c r="G221" s="29">
        <v>1</v>
      </c>
      <c r="H221" s="29">
        <v>0</v>
      </c>
      <c r="I221" s="29">
        <v>0</v>
      </c>
      <c r="J221" s="29">
        <v>0</v>
      </c>
      <c r="K221" s="29">
        <v>0</v>
      </c>
      <c r="L221" s="29">
        <v>0</v>
      </c>
      <c r="M221" s="29">
        <v>0</v>
      </c>
      <c r="N221" s="29" t="s">
        <v>27</v>
      </c>
      <c r="O221" s="29" t="s">
        <v>584</v>
      </c>
      <c r="P221" s="29" t="s">
        <v>585</v>
      </c>
      <c r="Q221" s="29" t="s">
        <v>177</v>
      </c>
      <c r="R221" s="29" t="s">
        <v>586</v>
      </c>
      <c r="S221" s="25" t="s">
        <v>587</v>
      </c>
      <c r="T221" s="10"/>
      <c r="U221" s="1"/>
    </row>
    <row r="222" ht="31.5">
      <c r="A222" s="25">
        <v>197</v>
      </c>
      <c r="B222" s="26">
        <v>2</v>
      </c>
      <c r="C222" s="65" t="s">
        <v>588</v>
      </c>
      <c r="D222" s="29" t="s">
        <v>26</v>
      </c>
      <c r="E222" s="29">
        <v>6</v>
      </c>
      <c r="F222" s="29">
        <v>3</v>
      </c>
      <c r="G222" s="29">
        <v>1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9" t="s">
        <v>27</v>
      </c>
      <c r="O222" s="29" t="s">
        <v>584</v>
      </c>
      <c r="P222" s="29" t="s">
        <v>585</v>
      </c>
      <c r="Q222" s="29" t="s">
        <v>177</v>
      </c>
      <c r="R222" s="29" t="s">
        <v>589</v>
      </c>
      <c r="S222" s="25" t="s">
        <v>587</v>
      </c>
      <c r="T222" s="10"/>
      <c r="U222" s="1"/>
    </row>
    <row r="223" ht="31.5">
      <c r="A223" s="25">
        <v>198</v>
      </c>
      <c r="B223" s="26">
        <v>3</v>
      </c>
      <c r="C223" s="65" t="s">
        <v>590</v>
      </c>
      <c r="D223" s="29" t="s">
        <v>26</v>
      </c>
      <c r="E223" s="29">
        <v>20</v>
      </c>
      <c r="F223" s="29">
        <v>2</v>
      </c>
      <c r="G223" s="29">
        <v>1</v>
      </c>
      <c r="H223" s="29">
        <v>0</v>
      </c>
      <c r="I223" s="29">
        <v>0</v>
      </c>
      <c r="J223" s="29">
        <v>1</v>
      </c>
      <c r="K223" s="29">
        <v>1.1000000000000001</v>
      </c>
      <c r="L223" s="29">
        <v>0</v>
      </c>
      <c r="M223" s="29">
        <v>0</v>
      </c>
      <c r="N223" s="29" t="s">
        <v>27</v>
      </c>
      <c r="O223" s="29" t="s">
        <v>584</v>
      </c>
      <c r="P223" s="29" t="s">
        <v>585</v>
      </c>
      <c r="Q223" s="29" t="s">
        <v>177</v>
      </c>
      <c r="R223" s="29" t="s">
        <v>591</v>
      </c>
      <c r="S223" s="25" t="s">
        <v>587</v>
      </c>
      <c r="T223" s="10"/>
      <c r="U223" s="1"/>
    </row>
    <row r="224" ht="31.5">
      <c r="A224" s="25">
        <v>199</v>
      </c>
      <c r="B224" s="26">
        <v>4</v>
      </c>
      <c r="C224" s="65" t="s">
        <v>592</v>
      </c>
      <c r="D224" s="29" t="s">
        <v>26</v>
      </c>
      <c r="E224" s="29">
        <v>6</v>
      </c>
      <c r="F224" s="29">
        <v>2</v>
      </c>
      <c r="G224" s="29">
        <v>0.80000000000000004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 t="s">
        <v>27</v>
      </c>
      <c r="O224" s="29" t="s">
        <v>584</v>
      </c>
      <c r="P224" s="29" t="s">
        <v>593</v>
      </c>
      <c r="Q224" s="29" t="s">
        <v>177</v>
      </c>
      <c r="R224" s="29" t="s">
        <v>591</v>
      </c>
      <c r="S224" s="25" t="s">
        <v>594</v>
      </c>
      <c r="T224" s="10"/>
      <c r="U224" s="1"/>
    </row>
    <row r="225" ht="31.5">
      <c r="A225" s="25">
        <v>200</v>
      </c>
      <c r="B225" s="26">
        <v>5</v>
      </c>
      <c r="C225" s="65" t="s">
        <v>595</v>
      </c>
      <c r="D225" s="29" t="s">
        <v>26</v>
      </c>
      <c r="E225" s="29">
        <v>2</v>
      </c>
      <c r="F225" s="29">
        <v>1</v>
      </c>
      <c r="G225" s="29">
        <v>1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29">
        <v>0</v>
      </c>
      <c r="N225" s="29" t="s">
        <v>27</v>
      </c>
      <c r="O225" s="29" t="s">
        <v>584</v>
      </c>
      <c r="P225" s="29" t="s">
        <v>585</v>
      </c>
      <c r="Q225" s="29" t="s">
        <v>177</v>
      </c>
      <c r="R225" s="29" t="s">
        <v>596</v>
      </c>
      <c r="S225" s="25" t="s">
        <v>587</v>
      </c>
      <c r="T225" s="10"/>
      <c r="U225" s="1"/>
    </row>
    <row r="226" ht="47.25">
      <c r="A226" s="25">
        <v>201</v>
      </c>
      <c r="B226" s="26">
        <v>6</v>
      </c>
      <c r="C226" s="65" t="s">
        <v>597</v>
      </c>
      <c r="D226" s="29" t="s">
        <v>26</v>
      </c>
      <c r="E226" s="29">
        <v>6</v>
      </c>
      <c r="F226" s="29">
        <v>2</v>
      </c>
      <c r="G226" s="29">
        <v>1</v>
      </c>
      <c r="H226" s="29">
        <v>0</v>
      </c>
      <c r="I226" s="29">
        <v>0</v>
      </c>
      <c r="J226" s="29">
        <v>1</v>
      </c>
      <c r="K226" s="29">
        <v>1.1000000000000001</v>
      </c>
      <c r="L226" s="29">
        <v>0</v>
      </c>
      <c r="M226" s="29">
        <v>0</v>
      </c>
      <c r="N226" s="29" t="s">
        <v>27</v>
      </c>
      <c r="O226" s="29" t="s">
        <v>584</v>
      </c>
      <c r="P226" s="29" t="s">
        <v>585</v>
      </c>
      <c r="Q226" s="29" t="s">
        <v>177</v>
      </c>
      <c r="R226" s="29" t="s">
        <v>598</v>
      </c>
      <c r="S226" s="25" t="s">
        <v>599</v>
      </c>
      <c r="T226" s="10"/>
      <c r="U226" s="1"/>
    </row>
    <row r="227" s="1" customFormat="1" ht="31.5">
      <c r="A227" s="25">
        <v>202</v>
      </c>
      <c r="B227" s="26">
        <v>7</v>
      </c>
      <c r="C227" s="65" t="s">
        <v>600</v>
      </c>
      <c r="D227" s="29" t="s">
        <v>26</v>
      </c>
      <c r="E227" s="29">
        <v>2</v>
      </c>
      <c r="F227" s="29">
        <v>1</v>
      </c>
      <c r="G227" s="29">
        <v>0.80000000000000004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29">
        <v>0</v>
      </c>
      <c r="N227" s="29" t="s">
        <v>27</v>
      </c>
      <c r="O227" s="29" t="s">
        <v>584</v>
      </c>
      <c r="P227" s="29" t="s">
        <v>601</v>
      </c>
      <c r="Q227" s="29" t="s">
        <v>601</v>
      </c>
      <c r="R227" s="29" t="s">
        <v>602</v>
      </c>
      <c r="S227" s="25" t="s">
        <v>601</v>
      </c>
      <c r="T227" s="10"/>
      <c r="U227" s="1"/>
    </row>
    <row r="228" s="1" customFormat="1" ht="63">
      <c r="A228" s="25">
        <v>203</v>
      </c>
      <c r="B228" s="26">
        <v>8</v>
      </c>
      <c r="C228" s="65" t="s">
        <v>603</v>
      </c>
      <c r="D228" s="29" t="s">
        <v>604</v>
      </c>
      <c r="E228" s="29">
        <v>2</v>
      </c>
      <c r="F228" s="29">
        <v>1</v>
      </c>
      <c r="G228" s="29">
        <v>0.80000000000000004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 t="s">
        <v>27</v>
      </c>
      <c r="O228" s="29" t="s">
        <v>29</v>
      </c>
      <c r="P228" s="29" t="s">
        <v>605</v>
      </c>
      <c r="Q228" s="29" t="s">
        <v>177</v>
      </c>
      <c r="R228" s="29" t="s">
        <v>606</v>
      </c>
      <c r="S228" s="25" t="s">
        <v>605</v>
      </c>
      <c r="T228" s="10"/>
      <c r="U228" s="1"/>
    </row>
    <row r="229" s="1" customFormat="1" ht="63">
      <c r="A229" s="25">
        <v>204</v>
      </c>
      <c r="B229" s="26">
        <v>9</v>
      </c>
      <c r="C229" s="65" t="s">
        <v>607</v>
      </c>
      <c r="D229" s="29" t="s">
        <v>26</v>
      </c>
      <c r="E229" s="29">
        <v>4</v>
      </c>
      <c r="F229" s="29">
        <v>4</v>
      </c>
      <c r="G229" s="29">
        <v>0.80000000000000004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 t="s">
        <v>27</v>
      </c>
      <c r="O229" s="29" t="s">
        <v>584</v>
      </c>
      <c r="P229" s="29" t="s">
        <v>608</v>
      </c>
      <c r="Q229" s="29" t="s">
        <v>177</v>
      </c>
      <c r="R229" s="29" t="s">
        <v>609</v>
      </c>
      <c r="S229" s="25" t="s">
        <v>608</v>
      </c>
      <c r="T229" s="10"/>
      <c r="U229" s="1"/>
    </row>
    <row r="230" s="1" customFormat="1" ht="63">
      <c r="A230" s="25">
        <v>205</v>
      </c>
      <c r="B230" s="26">
        <v>10</v>
      </c>
      <c r="C230" s="65" t="s">
        <v>610</v>
      </c>
      <c r="D230" s="29" t="s">
        <v>604</v>
      </c>
      <c r="E230" s="29">
        <v>6</v>
      </c>
      <c r="F230" s="29">
        <v>2</v>
      </c>
      <c r="G230" s="29">
        <v>0.80000000000000004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29" t="s">
        <v>27</v>
      </c>
      <c r="O230" s="29" t="s">
        <v>29</v>
      </c>
      <c r="P230" s="29" t="s">
        <v>585</v>
      </c>
      <c r="Q230" s="29" t="s">
        <v>177</v>
      </c>
      <c r="R230" s="29" t="s">
        <v>611</v>
      </c>
      <c r="S230" s="25" t="s">
        <v>612</v>
      </c>
      <c r="T230" s="10"/>
      <c r="U230" s="1"/>
    </row>
    <row r="231" s="1" customFormat="1" ht="63">
      <c r="A231" s="25">
        <v>206</v>
      </c>
      <c r="B231" s="26">
        <v>11</v>
      </c>
      <c r="C231" s="65" t="s">
        <v>613</v>
      </c>
      <c r="D231" s="29" t="s">
        <v>26</v>
      </c>
      <c r="E231" s="29">
        <v>6</v>
      </c>
      <c r="F231" s="29">
        <v>2</v>
      </c>
      <c r="G231" s="29">
        <v>0.80000000000000004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29" t="s">
        <v>27</v>
      </c>
      <c r="O231" s="29" t="s">
        <v>29</v>
      </c>
      <c r="P231" s="29" t="s">
        <v>585</v>
      </c>
      <c r="Q231" s="29" t="s">
        <v>177</v>
      </c>
      <c r="R231" s="29" t="s">
        <v>614</v>
      </c>
      <c r="S231" s="25" t="s">
        <v>612</v>
      </c>
      <c r="T231" s="10"/>
      <c r="U231" s="1"/>
    </row>
    <row r="232">
      <c r="A232" s="7" t="s">
        <v>23</v>
      </c>
      <c r="B232" s="33">
        <v>15</v>
      </c>
      <c r="C232" s="34" t="s">
        <v>615</v>
      </c>
      <c r="D232" s="8"/>
      <c r="E232" s="8">
        <f>SUM(E233:E249)</f>
        <v>227.91999999999999</v>
      </c>
      <c r="F232" s="8">
        <f t="shared" ref="F232:L232" si="18">SUM(F233:F249)</f>
        <v>37</v>
      </c>
      <c r="G232" s="8"/>
      <c r="H232" s="8">
        <f t="shared" si="18"/>
        <v>0</v>
      </c>
      <c r="I232" s="8">
        <v>0</v>
      </c>
      <c r="J232" s="8">
        <v>11</v>
      </c>
      <c r="K232" s="8">
        <v>1.1000000000000001</v>
      </c>
      <c r="L232" s="8">
        <f t="shared" si="18"/>
        <v>6</v>
      </c>
      <c r="M232" s="8"/>
      <c r="N232" s="8"/>
      <c r="O232" s="8"/>
      <c r="P232" s="8"/>
      <c r="Q232" s="8"/>
      <c r="R232" s="8"/>
      <c r="S232" s="7"/>
      <c r="T232" s="10"/>
      <c r="U232" s="1"/>
    </row>
    <row r="233" ht="47.25">
      <c r="A233" s="25">
        <v>207</v>
      </c>
      <c r="B233" s="26">
        <v>1</v>
      </c>
      <c r="C233" s="31" t="s">
        <v>616</v>
      </c>
      <c r="D233" s="29" t="s">
        <v>26</v>
      </c>
      <c r="E233" s="29">
        <v>5.7599999999999998</v>
      </c>
      <c r="F233" s="29">
        <v>2</v>
      </c>
      <c r="G233" s="29">
        <v>1.1000000000000001</v>
      </c>
      <c r="H233" s="29">
        <v>0</v>
      </c>
      <c r="I233" s="29">
        <v>0</v>
      </c>
      <c r="J233" s="29">
        <v>1</v>
      </c>
      <c r="K233" s="29">
        <v>1.1000000000000001</v>
      </c>
      <c r="L233" s="29">
        <v>0</v>
      </c>
      <c r="M233" s="29">
        <v>0</v>
      </c>
      <c r="N233" s="29" t="s">
        <v>27</v>
      </c>
      <c r="O233" s="29" t="s">
        <v>28</v>
      </c>
      <c r="P233" s="29" t="s">
        <v>617</v>
      </c>
      <c r="Q233" s="29" t="s">
        <v>177</v>
      </c>
      <c r="R233" s="29" t="s">
        <v>618</v>
      </c>
      <c r="S233" s="25" t="s">
        <v>619</v>
      </c>
      <c r="T233" s="10"/>
      <c r="U233" s="1"/>
    </row>
    <row r="234" ht="47.25">
      <c r="A234" s="25">
        <v>208</v>
      </c>
      <c r="B234" s="26">
        <v>2</v>
      </c>
      <c r="C234" s="31" t="s">
        <v>616</v>
      </c>
      <c r="D234" s="29" t="s">
        <v>26</v>
      </c>
      <c r="E234" s="29">
        <v>18</v>
      </c>
      <c r="F234" s="29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1</v>
      </c>
      <c r="M234" s="29">
        <v>8</v>
      </c>
      <c r="N234" s="29" t="s">
        <v>27</v>
      </c>
      <c r="O234" s="29" t="s">
        <v>28</v>
      </c>
      <c r="P234" s="29" t="s">
        <v>617</v>
      </c>
      <c r="Q234" s="29" t="s">
        <v>177</v>
      </c>
      <c r="R234" s="29" t="s">
        <v>618</v>
      </c>
      <c r="S234" s="29" t="s">
        <v>619</v>
      </c>
      <c r="T234" s="10"/>
      <c r="U234" s="1"/>
    </row>
    <row r="235" ht="31.5">
      <c r="A235" s="25">
        <v>209</v>
      </c>
      <c r="B235" s="26">
        <v>3</v>
      </c>
      <c r="C235" s="47" t="s">
        <v>620</v>
      </c>
      <c r="D235" s="29" t="s">
        <v>26</v>
      </c>
      <c r="E235" s="29">
        <v>20.16</v>
      </c>
      <c r="F235" s="29">
        <v>7</v>
      </c>
      <c r="G235" s="29">
        <v>1.1000000000000001</v>
      </c>
      <c r="H235" s="29">
        <v>0</v>
      </c>
      <c r="I235" s="29">
        <v>0</v>
      </c>
      <c r="J235" s="29">
        <v>1</v>
      </c>
      <c r="K235" s="29">
        <v>1.1000000000000001</v>
      </c>
      <c r="L235" s="29">
        <v>0</v>
      </c>
      <c r="M235" s="29">
        <v>0</v>
      </c>
      <c r="N235" s="29" t="s">
        <v>27</v>
      </c>
      <c r="O235" s="29" t="s">
        <v>28</v>
      </c>
      <c r="P235" s="29" t="s">
        <v>617</v>
      </c>
      <c r="Q235" s="29" t="s">
        <v>177</v>
      </c>
      <c r="R235" s="29" t="s">
        <v>621</v>
      </c>
      <c r="S235" s="29" t="s">
        <v>622</v>
      </c>
      <c r="T235" s="10"/>
      <c r="U235" s="1"/>
    </row>
    <row r="236" ht="31.5">
      <c r="A236" s="25">
        <v>210</v>
      </c>
      <c r="B236" s="26">
        <v>4</v>
      </c>
      <c r="C236" s="47" t="s">
        <v>620</v>
      </c>
      <c r="D236" s="29" t="s">
        <v>26</v>
      </c>
      <c r="E236" s="29">
        <v>18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1</v>
      </c>
      <c r="M236" s="29">
        <v>8</v>
      </c>
      <c r="N236" s="29" t="s">
        <v>27</v>
      </c>
      <c r="O236" s="29" t="s">
        <v>28</v>
      </c>
      <c r="P236" s="29" t="s">
        <v>617</v>
      </c>
      <c r="Q236" s="29" t="s">
        <v>177</v>
      </c>
      <c r="R236" s="29" t="s">
        <v>621</v>
      </c>
      <c r="S236" s="29" t="s">
        <v>622</v>
      </c>
      <c r="T236" s="10"/>
      <c r="U236" s="1"/>
    </row>
    <row r="237" ht="31.5">
      <c r="A237" s="25">
        <v>211</v>
      </c>
      <c r="B237" s="26">
        <v>5</v>
      </c>
      <c r="C237" s="47" t="s">
        <v>623</v>
      </c>
      <c r="D237" s="29" t="s">
        <v>26</v>
      </c>
      <c r="E237" s="29">
        <v>17.280000000000001</v>
      </c>
      <c r="F237" s="29">
        <v>6</v>
      </c>
      <c r="G237" s="29">
        <v>1.1000000000000001</v>
      </c>
      <c r="H237" s="29">
        <v>0</v>
      </c>
      <c r="I237" s="29">
        <v>0</v>
      </c>
      <c r="J237" s="29">
        <v>1</v>
      </c>
      <c r="K237" s="29">
        <v>1.1000000000000001</v>
      </c>
      <c r="L237" s="29">
        <v>0</v>
      </c>
      <c r="M237" s="29">
        <v>0</v>
      </c>
      <c r="N237" s="29" t="s">
        <v>27</v>
      </c>
      <c r="O237" s="29" t="s">
        <v>28</v>
      </c>
      <c r="P237" s="29" t="s">
        <v>617</v>
      </c>
      <c r="Q237" s="29" t="s">
        <v>177</v>
      </c>
      <c r="R237" s="29" t="s">
        <v>624</v>
      </c>
      <c r="S237" s="29" t="s">
        <v>625</v>
      </c>
      <c r="T237" s="10"/>
      <c r="U237" s="1"/>
    </row>
    <row r="238" ht="31.5">
      <c r="A238" s="25">
        <v>212</v>
      </c>
      <c r="B238" s="26">
        <v>6</v>
      </c>
      <c r="C238" s="47" t="s">
        <v>623</v>
      </c>
      <c r="D238" s="29" t="s">
        <v>26</v>
      </c>
      <c r="E238" s="29">
        <v>18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1</v>
      </c>
      <c r="M238" s="29">
        <v>8</v>
      </c>
      <c r="N238" s="29" t="s">
        <v>27</v>
      </c>
      <c r="O238" s="29" t="s">
        <v>28</v>
      </c>
      <c r="P238" s="29" t="s">
        <v>617</v>
      </c>
      <c r="Q238" s="29" t="s">
        <v>177</v>
      </c>
      <c r="R238" s="29" t="s">
        <v>624</v>
      </c>
      <c r="S238" s="29" t="s">
        <v>625</v>
      </c>
      <c r="T238" s="10"/>
      <c r="U238" s="1"/>
    </row>
    <row r="239" ht="31.5">
      <c r="A239" s="25">
        <v>213</v>
      </c>
      <c r="B239" s="26">
        <v>7</v>
      </c>
      <c r="C239" s="47" t="s">
        <v>626</v>
      </c>
      <c r="D239" s="29" t="s">
        <v>26</v>
      </c>
      <c r="E239" s="29">
        <v>8.6400000000000006</v>
      </c>
      <c r="F239" s="29">
        <v>3</v>
      </c>
      <c r="G239" s="29">
        <v>1.1000000000000001</v>
      </c>
      <c r="H239" s="29">
        <v>0</v>
      </c>
      <c r="I239" s="29">
        <v>0</v>
      </c>
      <c r="J239" s="29">
        <v>1</v>
      </c>
      <c r="K239" s="29">
        <v>1.1000000000000001</v>
      </c>
      <c r="L239" s="29">
        <v>0</v>
      </c>
      <c r="M239" s="29">
        <v>0</v>
      </c>
      <c r="N239" s="29" t="s">
        <v>27</v>
      </c>
      <c r="O239" s="29" t="s">
        <v>28</v>
      </c>
      <c r="P239" s="29" t="s">
        <v>617</v>
      </c>
      <c r="Q239" s="29" t="s">
        <v>177</v>
      </c>
      <c r="R239" s="29" t="s">
        <v>627</v>
      </c>
      <c r="S239" s="29" t="s">
        <v>628</v>
      </c>
      <c r="T239" s="10"/>
      <c r="U239" s="1"/>
    </row>
    <row r="240" ht="31.5">
      <c r="A240" s="25">
        <v>214</v>
      </c>
      <c r="B240" s="26">
        <v>8</v>
      </c>
      <c r="C240" s="47" t="s">
        <v>629</v>
      </c>
      <c r="D240" s="29" t="s">
        <v>26</v>
      </c>
      <c r="E240" s="29">
        <v>14.4</v>
      </c>
      <c r="F240" s="29">
        <v>5</v>
      </c>
      <c r="G240" s="29">
        <v>1.1000000000000001</v>
      </c>
      <c r="H240" s="29">
        <v>0</v>
      </c>
      <c r="I240" s="29">
        <v>0</v>
      </c>
      <c r="J240" s="29">
        <v>1</v>
      </c>
      <c r="K240" s="29">
        <v>1.1000000000000001</v>
      </c>
      <c r="L240" s="29">
        <v>0</v>
      </c>
      <c r="M240" s="29">
        <v>0</v>
      </c>
      <c r="N240" s="29" t="s">
        <v>27</v>
      </c>
      <c r="O240" s="29" t="s">
        <v>28</v>
      </c>
      <c r="P240" s="29" t="s">
        <v>617</v>
      </c>
      <c r="Q240" s="29" t="s">
        <v>177</v>
      </c>
      <c r="R240" s="29" t="s">
        <v>630</v>
      </c>
      <c r="S240" s="29" t="s">
        <v>631</v>
      </c>
      <c r="T240" s="10"/>
      <c r="U240" s="1"/>
    </row>
    <row r="241" ht="31.5">
      <c r="A241" s="25">
        <v>215</v>
      </c>
      <c r="B241" s="26">
        <v>9</v>
      </c>
      <c r="C241" s="47" t="s">
        <v>629</v>
      </c>
      <c r="D241" s="29" t="s">
        <v>26</v>
      </c>
      <c r="E241" s="29">
        <v>18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0</v>
      </c>
      <c r="L241" s="29">
        <v>1</v>
      </c>
      <c r="M241" s="29">
        <v>8</v>
      </c>
      <c r="N241" s="29" t="s">
        <v>27</v>
      </c>
      <c r="O241" s="29" t="s">
        <v>28</v>
      </c>
      <c r="P241" s="29" t="s">
        <v>617</v>
      </c>
      <c r="Q241" s="29" t="s">
        <v>177</v>
      </c>
      <c r="R241" s="29" t="s">
        <v>630</v>
      </c>
      <c r="S241" s="29" t="s">
        <v>631</v>
      </c>
      <c r="T241" s="10"/>
      <c r="U241" s="1"/>
    </row>
    <row r="242" ht="31.5">
      <c r="A242" s="25">
        <v>216</v>
      </c>
      <c r="B242" s="26">
        <v>10</v>
      </c>
      <c r="C242" s="47" t="s">
        <v>632</v>
      </c>
      <c r="D242" s="29" t="s">
        <v>26</v>
      </c>
      <c r="E242" s="29">
        <v>5.7599999999999998</v>
      </c>
      <c r="F242" s="29">
        <v>2</v>
      </c>
      <c r="G242" s="29">
        <v>1.1000000000000001</v>
      </c>
      <c r="H242" s="29">
        <v>0</v>
      </c>
      <c r="I242" s="29">
        <v>0</v>
      </c>
      <c r="J242" s="29">
        <v>1</v>
      </c>
      <c r="K242" s="29">
        <v>1.1000000000000001</v>
      </c>
      <c r="L242" s="29">
        <v>0</v>
      </c>
      <c r="M242" s="29">
        <v>0</v>
      </c>
      <c r="N242" s="29" t="s">
        <v>27</v>
      </c>
      <c r="O242" s="29" t="s">
        <v>28</v>
      </c>
      <c r="P242" s="29" t="s">
        <v>617</v>
      </c>
      <c r="Q242" s="29" t="s">
        <v>177</v>
      </c>
      <c r="R242" s="29" t="s">
        <v>633</v>
      </c>
      <c r="S242" s="29" t="s">
        <v>634</v>
      </c>
      <c r="T242" s="10"/>
      <c r="U242" s="1"/>
    </row>
    <row r="243" ht="31.5">
      <c r="A243" s="25">
        <v>217</v>
      </c>
      <c r="B243" s="26">
        <v>11</v>
      </c>
      <c r="C243" s="47" t="s">
        <v>632</v>
      </c>
      <c r="D243" s="29" t="s">
        <v>26</v>
      </c>
      <c r="E243" s="29">
        <v>18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1</v>
      </c>
      <c r="M243" s="29">
        <v>8</v>
      </c>
      <c r="N243" s="29" t="s">
        <v>27</v>
      </c>
      <c r="O243" s="29" t="s">
        <v>28</v>
      </c>
      <c r="P243" s="29" t="s">
        <v>617</v>
      </c>
      <c r="Q243" s="29" t="s">
        <v>177</v>
      </c>
      <c r="R243" s="29" t="s">
        <v>633</v>
      </c>
      <c r="S243" s="29" t="s">
        <v>634</v>
      </c>
      <c r="T243" s="10"/>
      <c r="U243" s="1"/>
    </row>
    <row r="244" ht="31.5">
      <c r="A244" s="25">
        <v>218</v>
      </c>
      <c r="B244" s="26">
        <v>12</v>
      </c>
      <c r="C244" s="47" t="s">
        <v>635</v>
      </c>
      <c r="D244" s="29" t="s">
        <v>26</v>
      </c>
      <c r="E244" s="29">
        <v>5.7599999999999998</v>
      </c>
      <c r="F244" s="29">
        <v>2</v>
      </c>
      <c r="G244" s="29">
        <v>1.1000000000000001</v>
      </c>
      <c r="H244" s="29">
        <v>0</v>
      </c>
      <c r="I244" s="29">
        <v>0</v>
      </c>
      <c r="J244" s="29">
        <v>1</v>
      </c>
      <c r="K244" s="29">
        <v>1.1000000000000001</v>
      </c>
      <c r="L244" s="29">
        <v>0</v>
      </c>
      <c r="M244" s="29">
        <v>0</v>
      </c>
      <c r="N244" s="29" t="s">
        <v>27</v>
      </c>
      <c r="O244" s="29" t="s">
        <v>28</v>
      </c>
      <c r="P244" s="29" t="s">
        <v>617</v>
      </c>
      <c r="Q244" s="29" t="s">
        <v>177</v>
      </c>
      <c r="R244" s="29" t="s">
        <v>636</v>
      </c>
      <c r="S244" s="29" t="s">
        <v>637</v>
      </c>
      <c r="T244" s="10"/>
      <c r="U244" s="1"/>
    </row>
    <row r="245" ht="31.5">
      <c r="A245" s="25">
        <v>219</v>
      </c>
      <c r="B245" s="26">
        <v>13</v>
      </c>
      <c r="C245" s="47" t="s">
        <v>638</v>
      </c>
      <c r="D245" s="29" t="s">
        <v>26</v>
      </c>
      <c r="E245" s="29">
        <v>14.4</v>
      </c>
      <c r="F245" s="29">
        <v>5</v>
      </c>
      <c r="G245" s="29">
        <v>1.1000000000000001</v>
      </c>
      <c r="H245" s="29">
        <v>0</v>
      </c>
      <c r="I245" s="29">
        <v>0</v>
      </c>
      <c r="J245" s="29">
        <v>1</v>
      </c>
      <c r="K245" s="29">
        <v>1.1000000000000001</v>
      </c>
      <c r="L245" s="29">
        <v>0</v>
      </c>
      <c r="M245" s="29">
        <v>0</v>
      </c>
      <c r="N245" s="29" t="s">
        <v>27</v>
      </c>
      <c r="O245" s="29" t="s">
        <v>28</v>
      </c>
      <c r="P245" s="29" t="s">
        <v>617</v>
      </c>
      <c r="Q245" s="29" t="s">
        <v>177</v>
      </c>
      <c r="R245" s="29" t="s">
        <v>639</v>
      </c>
      <c r="S245" s="29" t="s">
        <v>640</v>
      </c>
      <c r="T245" s="10"/>
      <c r="U245" s="1"/>
    </row>
    <row r="246" ht="31.5">
      <c r="A246" s="25">
        <v>220</v>
      </c>
      <c r="B246" s="26">
        <v>14</v>
      </c>
      <c r="C246" s="47" t="s">
        <v>641</v>
      </c>
      <c r="D246" s="29" t="s">
        <v>26</v>
      </c>
      <c r="E246" s="29">
        <v>5.7599999999999998</v>
      </c>
      <c r="F246" s="29">
        <v>2</v>
      </c>
      <c r="G246" s="29">
        <v>1.1000000000000001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 t="s">
        <v>27</v>
      </c>
      <c r="O246" s="29" t="s">
        <v>28</v>
      </c>
      <c r="P246" s="29" t="s">
        <v>617</v>
      </c>
      <c r="Q246" s="29" t="s">
        <v>177</v>
      </c>
      <c r="R246" s="29" t="s">
        <v>642</v>
      </c>
      <c r="S246" s="29" t="s">
        <v>643</v>
      </c>
      <c r="T246" s="10"/>
      <c r="U246" s="1"/>
    </row>
    <row r="247" s="1" customFormat="1" ht="31.5">
      <c r="A247" s="25">
        <v>221</v>
      </c>
      <c r="B247" s="26">
        <v>15</v>
      </c>
      <c r="C247" s="47" t="s">
        <v>641</v>
      </c>
      <c r="D247" s="29" t="s">
        <v>26</v>
      </c>
      <c r="E247" s="29">
        <v>18</v>
      </c>
      <c r="F247" s="29">
        <v>0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1</v>
      </c>
      <c r="M247" s="29">
        <v>8</v>
      </c>
      <c r="N247" s="29" t="s">
        <v>27</v>
      </c>
      <c r="O247" s="29" t="s">
        <v>28</v>
      </c>
      <c r="P247" s="29" t="s">
        <v>617</v>
      </c>
      <c r="Q247" s="29" t="s">
        <v>177</v>
      </c>
      <c r="R247" s="29" t="s">
        <v>642</v>
      </c>
      <c r="S247" s="29" t="s">
        <v>643</v>
      </c>
      <c r="T247" s="10"/>
      <c r="U247" s="1"/>
    </row>
    <row r="248" s="1" customFormat="1" ht="31.5">
      <c r="A248" s="25">
        <v>222</v>
      </c>
      <c r="B248" s="26">
        <v>16</v>
      </c>
      <c r="C248" s="47" t="s">
        <v>644</v>
      </c>
      <c r="D248" s="29" t="s">
        <v>26</v>
      </c>
      <c r="E248" s="29">
        <v>2</v>
      </c>
      <c r="F248" s="29">
        <v>1</v>
      </c>
      <c r="G248" s="29">
        <v>0.75</v>
      </c>
      <c r="H248" s="29">
        <v>0</v>
      </c>
      <c r="I248" s="29">
        <v>0</v>
      </c>
      <c r="J248" s="29">
        <v>1</v>
      </c>
      <c r="K248" s="29">
        <v>1.1000000000000001</v>
      </c>
      <c r="L248" s="29">
        <v>0</v>
      </c>
      <c r="M248" s="29">
        <v>0</v>
      </c>
      <c r="N248" s="29" t="s">
        <v>27</v>
      </c>
      <c r="O248" s="29" t="s">
        <v>28</v>
      </c>
      <c r="P248" s="29" t="s">
        <v>617</v>
      </c>
      <c r="Q248" s="29" t="s">
        <v>177</v>
      </c>
      <c r="R248" s="29" t="s">
        <v>645</v>
      </c>
      <c r="S248" s="29" t="s">
        <v>646</v>
      </c>
      <c r="T248" s="10"/>
      <c r="U248" s="1"/>
    </row>
    <row r="249" ht="31.5">
      <c r="A249" s="25">
        <v>223</v>
      </c>
      <c r="B249" s="26">
        <v>17</v>
      </c>
      <c r="C249" s="47" t="s">
        <v>647</v>
      </c>
      <c r="D249" s="29" t="s">
        <v>26</v>
      </c>
      <c r="E249" s="29">
        <v>20</v>
      </c>
      <c r="F249" s="29">
        <v>2</v>
      </c>
      <c r="G249" s="29">
        <v>0.75</v>
      </c>
      <c r="H249" s="29">
        <v>0</v>
      </c>
      <c r="I249" s="29">
        <v>0</v>
      </c>
      <c r="J249" s="29">
        <v>1</v>
      </c>
      <c r="K249" s="29">
        <v>1.1000000000000001</v>
      </c>
      <c r="L249" s="29">
        <v>0</v>
      </c>
      <c r="M249" s="29">
        <v>0</v>
      </c>
      <c r="N249" s="29" t="s">
        <v>27</v>
      </c>
      <c r="O249" s="29" t="s">
        <v>28</v>
      </c>
      <c r="P249" s="29" t="s">
        <v>617</v>
      </c>
      <c r="Q249" s="29" t="s">
        <v>177</v>
      </c>
      <c r="R249" s="29" t="s">
        <v>648</v>
      </c>
      <c r="S249" s="29" t="s">
        <v>649</v>
      </c>
      <c r="T249" s="10"/>
      <c r="U249" s="1"/>
    </row>
    <row r="250">
      <c r="A250" s="7" t="s">
        <v>23</v>
      </c>
      <c r="B250" s="33">
        <v>16</v>
      </c>
      <c r="C250" s="34" t="s">
        <v>650</v>
      </c>
      <c r="D250" s="8"/>
      <c r="E250" s="8">
        <f>SUM(E251:E259)</f>
        <v>41.600000000000001</v>
      </c>
      <c r="F250" s="8">
        <f t="shared" ref="F250:L250" si="19">SUM(F251:F259)</f>
        <v>15</v>
      </c>
      <c r="G250" s="8"/>
      <c r="H250" s="8">
        <f t="shared" si="19"/>
        <v>0</v>
      </c>
      <c r="I250" s="8"/>
      <c r="J250" s="8">
        <v>2</v>
      </c>
      <c r="K250" s="8">
        <v>1.1000000000000001</v>
      </c>
      <c r="L250" s="8">
        <f t="shared" si="19"/>
        <v>0</v>
      </c>
      <c r="M250" s="8"/>
      <c r="N250" s="8"/>
      <c r="O250" s="8"/>
      <c r="P250" s="8"/>
      <c r="Q250" s="8"/>
      <c r="R250" s="8"/>
      <c r="S250" s="8"/>
      <c r="T250" s="10"/>
      <c r="U250" s="1"/>
    </row>
    <row r="251" ht="47.25">
      <c r="A251" s="25">
        <v>224</v>
      </c>
      <c r="B251" s="26">
        <v>1</v>
      </c>
      <c r="C251" s="47" t="s">
        <v>651</v>
      </c>
      <c r="D251" s="29" t="s">
        <v>652</v>
      </c>
      <c r="E251" s="29">
        <v>12.18</v>
      </c>
      <c r="F251" s="29">
        <v>3</v>
      </c>
      <c r="G251" s="29">
        <v>0.75</v>
      </c>
      <c r="H251" s="29">
        <v>0</v>
      </c>
      <c r="I251" s="29">
        <v>0</v>
      </c>
      <c r="J251" s="29">
        <v>1</v>
      </c>
      <c r="K251" s="29">
        <v>1.1000000000000001</v>
      </c>
      <c r="L251" s="29">
        <v>0</v>
      </c>
      <c r="M251" s="29">
        <v>0</v>
      </c>
      <c r="N251" s="29" t="s">
        <v>27</v>
      </c>
      <c r="O251" s="29" t="s">
        <v>28</v>
      </c>
      <c r="P251" s="29" t="s">
        <v>653</v>
      </c>
      <c r="Q251" s="29" t="s">
        <v>653</v>
      </c>
      <c r="R251" s="29" t="s">
        <v>654</v>
      </c>
      <c r="S251" s="29" t="s">
        <v>654</v>
      </c>
      <c r="T251" s="10"/>
      <c r="U251" s="1"/>
    </row>
    <row r="252" ht="47.25">
      <c r="A252" s="25">
        <v>225</v>
      </c>
      <c r="B252" s="26">
        <v>2</v>
      </c>
      <c r="C252" s="47" t="s">
        <v>655</v>
      </c>
      <c r="D252" s="29" t="s">
        <v>652</v>
      </c>
      <c r="E252" s="29">
        <v>7.9199999999999999</v>
      </c>
      <c r="F252" s="29">
        <v>2</v>
      </c>
      <c r="G252" s="29">
        <v>0.75</v>
      </c>
      <c r="H252" s="29">
        <v>0</v>
      </c>
      <c r="I252" s="29">
        <v>0</v>
      </c>
      <c r="J252" s="29">
        <v>1</v>
      </c>
      <c r="K252" s="29">
        <v>1.1000000000000001</v>
      </c>
      <c r="L252" s="29">
        <v>0</v>
      </c>
      <c r="M252" s="29">
        <v>0</v>
      </c>
      <c r="N252" s="29" t="s">
        <v>27</v>
      </c>
      <c r="O252" s="29" t="s">
        <v>28</v>
      </c>
      <c r="P252" s="29" t="s">
        <v>653</v>
      </c>
      <c r="Q252" s="29" t="s">
        <v>653</v>
      </c>
      <c r="R252" s="29" t="s">
        <v>656</v>
      </c>
      <c r="S252" s="29" t="s">
        <v>656</v>
      </c>
      <c r="T252" s="10"/>
      <c r="U252" s="1"/>
    </row>
    <row r="253" s="1" customFormat="1" ht="110.25">
      <c r="A253" s="25">
        <v>226</v>
      </c>
      <c r="B253" s="26">
        <v>3</v>
      </c>
      <c r="C253" s="47" t="s">
        <v>657</v>
      </c>
      <c r="D253" s="29" t="s">
        <v>173</v>
      </c>
      <c r="E253" s="29">
        <v>3</v>
      </c>
      <c r="F253" s="29">
        <v>2</v>
      </c>
      <c r="G253" s="29">
        <v>0.75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 t="s">
        <v>27</v>
      </c>
      <c r="O253" s="29" t="s">
        <v>174</v>
      </c>
      <c r="P253" s="29" t="s">
        <v>658</v>
      </c>
      <c r="Q253" s="29" t="s">
        <v>659</v>
      </c>
      <c r="R253" s="29" t="s">
        <v>660</v>
      </c>
      <c r="S253" s="29" t="s">
        <v>660</v>
      </c>
      <c r="T253" s="10"/>
      <c r="U253" s="1"/>
    </row>
    <row r="254" s="1" customFormat="1" ht="220.5">
      <c r="A254" s="25">
        <v>227</v>
      </c>
      <c r="B254" s="26">
        <v>4</v>
      </c>
      <c r="C254" s="47" t="s">
        <v>661</v>
      </c>
      <c r="D254" s="29" t="s">
        <v>235</v>
      </c>
      <c r="E254" s="29">
        <v>4.5</v>
      </c>
      <c r="F254" s="29">
        <v>2</v>
      </c>
      <c r="G254" s="29">
        <v>0.80000000000000004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 t="s">
        <v>27</v>
      </c>
      <c r="O254" s="29" t="s">
        <v>28</v>
      </c>
      <c r="P254" s="29" t="s">
        <v>662</v>
      </c>
      <c r="Q254" s="29" t="s">
        <v>662</v>
      </c>
      <c r="R254" s="29" t="s">
        <v>663</v>
      </c>
      <c r="S254" s="29" t="s">
        <v>663</v>
      </c>
      <c r="T254" s="10"/>
      <c r="U254" s="1"/>
    </row>
    <row r="255" s="1" customFormat="1" ht="110.25">
      <c r="A255" s="25">
        <v>228</v>
      </c>
      <c r="B255" s="26">
        <v>5</v>
      </c>
      <c r="C255" s="47" t="s">
        <v>664</v>
      </c>
      <c r="D255" s="29" t="s">
        <v>235</v>
      </c>
      <c r="E255" s="29">
        <v>2</v>
      </c>
      <c r="F255" s="29">
        <v>2</v>
      </c>
      <c r="G255" s="29">
        <v>0.77000000000000002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 t="s">
        <v>175</v>
      </c>
      <c r="O255" s="29" t="s">
        <v>174</v>
      </c>
      <c r="P255" s="29" t="s">
        <v>665</v>
      </c>
      <c r="Q255" s="29" t="s">
        <v>666</v>
      </c>
      <c r="R255" s="29" t="s">
        <v>667</v>
      </c>
      <c r="S255" s="29" t="s">
        <v>667</v>
      </c>
      <c r="T255" s="10"/>
      <c r="U255" s="1"/>
    </row>
    <row r="256" s="1" customFormat="1" ht="47.25">
      <c r="A256" s="25">
        <v>229</v>
      </c>
      <c r="B256" s="26">
        <v>6</v>
      </c>
      <c r="C256" s="47" t="s">
        <v>668</v>
      </c>
      <c r="D256" s="29" t="s">
        <v>173</v>
      </c>
      <c r="E256" s="29">
        <v>3</v>
      </c>
      <c r="F256" s="29">
        <v>1</v>
      </c>
      <c r="G256" s="29">
        <v>0.75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 t="s">
        <v>27</v>
      </c>
      <c r="O256" s="29" t="s">
        <v>174</v>
      </c>
      <c r="P256" s="29" t="s">
        <v>653</v>
      </c>
      <c r="Q256" s="29" t="s">
        <v>653</v>
      </c>
      <c r="R256" s="29" t="s">
        <v>669</v>
      </c>
      <c r="S256" s="29" t="s">
        <v>669</v>
      </c>
      <c r="T256" s="10"/>
      <c r="U256" s="1"/>
    </row>
    <row r="257" s="1" customFormat="1" ht="47.25">
      <c r="A257" s="25">
        <v>230</v>
      </c>
      <c r="B257" s="26">
        <v>7</v>
      </c>
      <c r="C257" s="47" t="s">
        <v>670</v>
      </c>
      <c r="D257" s="29" t="s">
        <v>173</v>
      </c>
      <c r="E257" s="29">
        <v>3</v>
      </c>
      <c r="F257" s="29">
        <v>1</v>
      </c>
      <c r="G257" s="29">
        <v>0.75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 t="s">
        <v>27</v>
      </c>
      <c r="O257" s="29" t="s">
        <v>174</v>
      </c>
      <c r="P257" s="29" t="s">
        <v>653</v>
      </c>
      <c r="Q257" s="29" t="s">
        <v>653</v>
      </c>
      <c r="R257" s="29" t="s">
        <v>671</v>
      </c>
      <c r="S257" s="29" t="s">
        <v>671</v>
      </c>
      <c r="T257" s="10"/>
      <c r="U257" s="1"/>
    </row>
    <row r="258" s="1" customFormat="1" ht="47.25">
      <c r="A258" s="25">
        <v>231</v>
      </c>
      <c r="B258" s="26">
        <v>8</v>
      </c>
      <c r="C258" s="47" t="s">
        <v>672</v>
      </c>
      <c r="D258" s="29" t="s">
        <v>173</v>
      </c>
      <c r="E258" s="29">
        <v>3</v>
      </c>
      <c r="F258" s="29">
        <v>1</v>
      </c>
      <c r="G258" s="29">
        <v>0.75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 t="s">
        <v>140</v>
      </c>
      <c r="O258" s="29" t="s">
        <v>174</v>
      </c>
      <c r="P258" s="29" t="s">
        <v>653</v>
      </c>
      <c r="Q258" s="29" t="s">
        <v>653</v>
      </c>
      <c r="R258" s="29" t="s">
        <v>673</v>
      </c>
      <c r="S258" s="29" t="s">
        <v>673</v>
      </c>
      <c r="T258" s="10"/>
      <c r="U258" s="1"/>
    </row>
    <row r="259" ht="47.25">
      <c r="A259" s="25">
        <v>232</v>
      </c>
      <c r="B259" s="26">
        <v>9</v>
      </c>
      <c r="C259" s="47" t="s">
        <v>674</v>
      </c>
      <c r="D259" s="29" t="s">
        <v>173</v>
      </c>
      <c r="E259" s="29">
        <v>3</v>
      </c>
      <c r="F259" s="29">
        <v>1</v>
      </c>
      <c r="G259" s="29">
        <v>0.75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 t="s">
        <v>140</v>
      </c>
      <c r="O259" s="29" t="s">
        <v>174</v>
      </c>
      <c r="P259" s="29" t="s">
        <v>653</v>
      </c>
      <c r="Q259" s="29" t="s">
        <v>653</v>
      </c>
      <c r="R259" s="29" t="s">
        <v>675</v>
      </c>
      <c r="S259" s="29" t="s">
        <v>675</v>
      </c>
      <c r="T259" s="10"/>
      <c r="U259" s="1"/>
    </row>
    <row r="260">
      <c r="A260" s="7" t="s">
        <v>23</v>
      </c>
      <c r="B260" s="33">
        <v>17</v>
      </c>
      <c r="C260" s="34" t="s">
        <v>676</v>
      </c>
      <c r="D260" s="29"/>
      <c r="E260" s="8">
        <f>SUM(E261:E266)</f>
        <v>82.799999999999997</v>
      </c>
      <c r="F260" s="8">
        <f t="shared" ref="F260:L267" si="20">SUM(F261:F266)</f>
        <v>10</v>
      </c>
      <c r="G260" s="8"/>
      <c r="H260" s="8">
        <f t="shared" si="20"/>
        <v>0</v>
      </c>
      <c r="I260" s="8"/>
      <c r="J260" s="8">
        <v>3</v>
      </c>
      <c r="K260" s="8">
        <v>1.1000000000000001</v>
      </c>
      <c r="L260" s="8">
        <f t="shared" si="20"/>
        <v>3</v>
      </c>
      <c r="M260" s="8"/>
      <c r="N260" s="8"/>
      <c r="O260" s="8"/>
      <c r="P260" s="8"/>
      <c r="Q260" s="8"/>
      <c r="R260" s="8"/>
      <c r="S260" s="8"/>
      <c r="T260" s="10"/>
      <c r="U260" s="1"/>
    </row>
    <row r="261" ht="47.25">
      <c r="A261" s="25">
        <v>233</v>
      </c>
      <c r="B261" s="26">
        <v>1</v>
      </c>
      <c r="C261" s="47" t="s">
        <v>677</v>
      </c>
      <c r="D261" s="29" t="s">
        <v>26</v>
      </c>
      <c r="E261" s="29">
        <v>8.6400000000000006</v>
      </c>
      <c r="F261" s="29">
        <v>3</v>
      </c>
      <c r="G261" s="29">
        <v>1.1000000000000001</v>
      </c>
      <c r="H261" s="29">
        <v>0</v>
      </c>
      <c r="I261" s="29">
        <v>0</v>
      </c>
      <c r="J261" s="29">
        <v>1</v>
      </c>
      <c r="K261" s="29">
        <v>1.1000000000000001</v>
      </c>
      <c r="L261" s="29">
        <v>0</v>
      </c>
      <c r="M261" s="29">
        <v>0</v>
      </c>
      <c r="N261" s="29" t="s">
        <v>27</v>
      </c>
      <c r="O261" s="29" t="s">
        <v>28</v>
      </c>
      <c r="P261" s="29" t="s">
        <v>678</v>
      </c>
      <c r="Q261" s="29" t="s">
        <v>177</v>
      </c>
      <c r="R261" s="29" t="s">
        <v>679</v>
      </c>
      <c r="S261" s="29" t="s">
        <v>680</v>
      </c>
      <c r="T261" s="10"/>
      <c r="U261" s="1"/>
    </row>
    <row r="262" ht="46.5" customHeight="1">
      <c r="A262" s="25">
        <v>234</v>
      </c>
      <c r="B262" s="26">
        <v>2</v>
      </c>
      <c r="C262" s="47" t="s">
        <v>681</v>
      </c>
      <c r="D262" s="29" t="s">
        <v>26</v>
      </c>
      <c r="E262" s="29">
        <v>8.6400000000000006</v>
      </c>
      <c r="F262" s="29">
        <v>3</v>
      </c>
      <c r="G262" s="29">
        <v>1.1000000000000001</v>
      </c>
      <c r="H262" s="29">
        <v>0</v>
      </c>
      <c r="I262" s="29">
        <v>0</v>
      </c>
      <c r="J262" s="29">
        <v>1</v>
      </c>
      <c r="K262" s="29">
        <v>1.1000000000000001</v>
      </c>
      <c r="L262" s="29">
        <v>0</v>
      </c>
      <c r="M262" s="29">
        <v>0</v>
      </c>
      <c r="N262" s="29" t="s">
        <v>27</v>
      </c>
      <c r="O262" s="29" t="s">
        <v>28</v>
      </c>
      <c r="P262" s="29" t="s">
        <v>678</v>
      </c>
      <c r="Q262" s="29" t="s">
        <v>177</v>
      </c>
      <c r="R262" s="29" t="s">
        <v>682</v>
      </c>
      <c r="S262" s="29" t="s">
        <v>683</v>
      </c>
      <c r="T262" s="10"/>
      <c r="U262" s="1"/>
    </row>
    <row r="263" ht="48" customHeight="1">
      <c r="A263" s="25">
        <v>235</v>
      </c>
      <c r="B263" s="26">
        <v>3</v>
      </c>
      <c r="C263" s="47" t="s">
        <v>677</v>
      </c>
      <c r="D263" s="29" t="s">
        <v>26</v>
      </c>
      <c r="E263" s="29">
        <v>18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1</v>
      </c>
      <c r="M263" s="29">
        <v>8</v>
      </c>
      <c r="N263" s="29" t="s">
        <v>27</v>
      </c>
      <c r="O263" s="29" t="s">
        <v>28</v>
      </c>
      <c r="P263" s="29" t="s">
        <v>678</v>
      </c>
      <c r="Q263" s="29" t="s">
        <v>177</v>
      </c>
      <c r="R263" s="29" t="s">
        <v>684</v>
      </c>
      <c r="S263" s="29" t="s">
        <v>680</v>
      </c>
      <c r="T263" s="10"/>
      <c r="U263" s="1"/>
    </row>
    <row r="264" ht="48" customHeight="1">
      <c r="A264" s="25">
        <v>236</v>
      </c>
      <c r="B264" s="26">
        <v>4</v>
      </c>
      <c r="C264" s="47" t="s">
        <v>681</v>
      </c>
      <c r="D264" s="29" t="s">
        <v>26</v>
      </c>
      <c r="E264" s="29">
        <v>18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1</v>
      </c>
      <c r="M264" s="29">
        <v>8</v>
      </c>
      <c r="N264" s="29" t="s">
        <v>27</v>
      </c>
      <c r="O264" s="29" t="s">
        <v>28</v>
      </c>
      <c r="P264" s="29" t="s">
        <v>678</v>
      </c>
      <c r="Q264" s="29" t="s">
        <v>177</v>
      </c>
      <c r="R264" s="29" t="s">
        <v>685</v>
      </c>
      <c r="S264" s="29" t="s">
        <v>683</v>
      </c>
      <c r="T264" s="10"/>
      <c r="U264" s="1"/>
    </row>
    <row r="265" ht="48" customHeight="1">
      <c r="A265" s="25">
        <v>237</v>
      </c>
      <c r="B265" s="26">
        <v>5</v>
      </c>
      <c r="C265" s="47" t="s">
        <v>686</v>
      </c>
      <c r="D265" s="29" t="s">
        <v>26</v>
      </c>
      <c r="E265" s="29">
        <v>11.52</v>
      </c>
      <c r="F265" s="29">
        <v>4</v>
      </c>
      <c r="G265" s="29">
        <v>1.1000000000000001</v>
      </c>
      <c r="H265" s="29">
        <v>0</v>
      </c>
      <c r="I265" s="29">
        <v>0</v>
      </c>
      <c r="J265" s="29">
        <v>1</v>
      </c>
      <c r="K265" s="29">
        <v>1.1000000000000001</v>
      </c>
      <c r="L265" s="29">
        <v>0</v>
      </c>
      <c r="M265" s="29">
        <v>0</v>
      </c>
      <c r="N265" s="29" t="s">
        <v>27</v>
      </c>
      <c r="O265" s="29" t="s">
        <v>28</v>
      </c>
      <c r="P265" s="29" t="s">
        <v>678</v>
      </c>
      <c r="Q265" s="29" t="s">
        <v>177</v>
      </c>
      <c r="R265" s="29" t="s">
        <v>687</v>
      </c>
      <c r="S265" s="29" t="s">
        <v>688</v>
      </c>
      <c r="T265" s="10"/>
      <c r="U265" s="1"/>
    </row>
    <row r="266" ht="48" customHeight="1">
      <c r="A266" s="25">
        <v>238</v>
      </c>
      <c r="B266" s="26">
        <v>6</v>
      </c>
      <c r="C266" s="47" t="s">
        <v>686</v>
      </c>
      <c r="D266" s="29" t="s">
        <v>26</v>
      </c>
      <c r="E266" s="29">
        <v>18</v>
      </c>
      <c r="F266" s="29">
        <v>0</v>
      </c>
      <c r="G266" s="29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1</v>
      </c>
      <c r="M266" s="29">
        <v>8</v>
      </c>
      <c r="N266" s="29" t="s">
        <v>27</v>
      </c>
      <c r="O266" s="29" t="s">
        <v>28</v>
      </c>
      <c r="P266" s="29" t="s">
        <v>678</v>
      </c>
      <c r="Q266" s="29" t="s">
        <v>177</v>
      </c>
      <c r="R266" s="29" t="s">
        <v>689</v>
      </c>
      <c r="S266" s="29" t="s">
        <v>690</v>
      </c>
      <c r="T266" s="10"/>
      <c r="U266" s="1"/>
    </row>
    <row r="267">
      <c r="A267" s="7" t="s">
        <v>23</v>
      </c>
      <c r="B267" s="33">
        <v>18</v>
      </c>
      <c r="C267" s="34" t="s">
        <v>691</v>
      </c>
      <c r="D267" s="8"/>
      <c r="E267" s="8">
        <f>SUM(E268:E273)</f>
        <v>77.039999999999992</v>
      </c>
      <c r="F267" s="8">
        <f t="shared" si="20"/>
        <v>8</v>
      </c>
      <c r="G267" s="8"/>
      <c r="H267" s="8">
        <f t="shared" si="20"/>
        <v>3</v>
      </c>
      <c r="I267" s="8"/>
      <c r="J267" s="8">
        <v>8</v>
      </c>
      <c r="K267" s="8">
        <v>1.1000000000000001</v>
      </c>
      <c r="L267" s="8">
        <f t="shared" si="20"/>
        <v>0</v>
      </c>
      <c r="M267" s="8"/>
      <c r="N267" s="8"/>
      <c r="O267" s="8"/>
      <c r="P267" s="8"/>
      <c r="Q267" s="8"/>
      <c r="R267" s="8"/>
      <c r="S267" s="8"/>
      <c r="T267" s="10"/>
      <c r="U267" s="1"/>
    </row>
    <row r="268" ht="31.5">
      <c r="A268" s="54">
        <v>239</v>
      </c>
      <c r="B268" s="55">
        <v>1</v>
      </c>
      <c r="C268" s="46" t="s">
        <v>692</v>
      </c>
      <c r="D268" s="57" t="s">
        <v>26</v>
      </c>
      <c r="E268" s="58">
        <v>8.6400000000000006</v>
      </c>
      <c r="F268" s="66">
        <v>3</v>
      </c>
      <c r="G268" s="58">
        <v>1.1000000000000001</v>
      </c>
      <c r="H268" s="58">
        <v>0</v>
      </c>
      <c r="I268" s="58">
        <v>0</v>
      </c>
      <c r="J268" s="66">
        <v>2</v>
      </c>
      <c r="K268" s="66">
        <v>1.1000000000000001</v>
      </c>
      <c r="L268" s="58">
        <v>0</v>
      </c>
      <c r="M268" s="58">
        <v>0</v>
      </c>
      <c r="N268" s="58" t="s">
        <v>27</v>
      </c>
      <c r="O268" s="58" t="s">
        <v>28</v>
      </c>
      <c r="P268" s="58" t="s">
        <v>693</v>
      </c>
      <c r="Q268" s="67" t="s">
        <v>694</v>
      </c>
      <c r="R268" s="68" t="s">
        <v>695</v>
      </c>
      <c r="S268" s="36" t="s">
        <v>696</v>
      </c>
      <c r="T268" s="10"/>
      <c r="U268" s="1"/>
    </row>
    <row r="269" ht="31.5">
      <c r="A269" s="54">
        <v>240</v>
      </c>
      <c r="B269" s="55">
        <v>2</v>
      </c>
      <c r="C269" s="46" t="s">
        <v>692</v>
      </c>
      <c r="D269" s="57" t="s">
        <v>26</v>
      </c>
      <c r="E269" s="29">
        <v>18</v>
      </c>
      <c r="F269" s="29">
        <v>0</v>
      </c>
      <c r="G269" s="29">
        <v>0</v>
      </c>
      <c r="H269" s="29">
        <v>1</v>
      </c>
      <c r="I269" s="29">
        <v>8</v>
      </c>
      <c r="J269" s="29">
        <v>0</v>
      </c>
      <c r="K269" s="29">
        <v>0</v>
      </c>
      <c r="L269" s="29">
        <v>0</v>
      </c>
      <c r="M269" s="29">
        <v>0</v>
      </c>
      <c r="N269" s="58" t="s">
        <v>27</v>
      </c>
      <c r="O269" s="58" t="s">
        <v>28</v>
      </c>
      <c r="P269" s="58" t="s">
        <v>693</v>
      </c>
      <c r="Q269" s="69" t="s">
        <v>694</v>
      </c>
      <c r="R269" s="70" t="s">
        <v>697</v>
      </c>
      <c r="S269" s="39" t="s">
        <v>696</v>
      </c>
      <c r="T269" s="10"/>
      <c r="U269" s="1"/>
    </row>
    <row r="270" ht="45">
      <c r="A270" s="54">
        <v>241</v>
      </c>
      <c r="B270" s="55">
        <v>3</v>
      </c>
      <c r="C270" s="71" t="s">
        <v>698</v>
      </c>
      <c r="D270" s="57" t="s">
        <v>26</v>
      </c>
      <c r="E270" s="58">
        <v>8.6400000000000006</v>
      </c>
      <c r="F270" s="66">
        <v>3</v>
      </c>
      <c r="G270" s="58">
        <v>1.1000000000000001</v>
      </c>
      <c r="H270" s="58">
        <v>0</v>
      </c>
      <c r="I270" s="58">
        <v>0</v>
      </c>
      <c r="J270" s="66">
        <v>3</v>
      </c>
      <c r="K270" s="66">
        <v>1.1000000000000001</v>
      </c>
      <c r="L270" s="58">
        <v>0</v>
      </c>
      <c r="M270" s="58">
        <v>0</v>
      </c>
      <c r="N270" s="58" t="s">
        <v>27</v>
      </c>
      <c r="O270" s="58" t="s">
        <v>28</v>
      </c>
      <c r="P270" s="58" t="s">
        <v>693</v>
      </c>
      <c r="Q270" s="69" t="s">
        <v>694</v>
      </c>
      <c r="R270" s="70" t="s">
        <v>699</v>
      </c>
      <c r="S270" s="72" t="s">
        <v>700</v>
      </c>
      <c r="T270" s="10"/>
      <c r="U270" s="1"/>
    </row>
    <row r="271" ht="31.5">
      <c r="A271" s="54">
        <v>242</v>
      </c>
      <c r="B271" s="55">
        <v>4</v>
      </c>
      <c r="C271" s="71"/>
      <c r="D271" s="57" t="s">
        <v>26</v>
      </c>
      <c r="E271" s="29">
        <v>18</v>
      </c>
      <c r="F271" s="29">
        <v>0</v>
      </c>
      <c r="G271" s="29">
        <v>0</v>
      </c>
      <c r="H271" s="29">
        <v>1</v>
      </c>
      <c r="I271" s="29">
        <v>8</v>
      </c>
      <c r="J271" s="29">
        <v>0</v>
      </c>
      <c r="K271" s="29">
        <v>0</v>
      </c>
      <c r="L271" s="29">
        <v>0</v>
      </c>
      <c r="M271" s="29">
        <v>0</v>
      </c>
      <c r="N271" s="58" t="s">
        <v>27</v>
      </c>
      <c r="O271" s="58" t="s">
        <v>28</v>
      </c>
      <c r="P271" s="58" t="s">
        <v>693</v>
      </c>
      <c r="Q271" s="69" t="s">
        <v>694</v>
      </c>
      <c r="R271" s="70" t="s">
        <v>701</v>
      </c>
      <c r="S271" s="72" t="s">
        <v>700</v>
      </c>
      <c r="T271" s="10"/>
      <c r="U271" s="1"/>
    </row>
    <row r="272" ht="45">
      <c r="A272" s="54">
        <v>243</v>
      </c>
      <c r="B272" s="55">
        <v>5</v>
      </c>
      <c r="C272" s="46" t="s">
        <v>702</v>
      </c>
      <c r="D272" s="57" t="s">
        <v>26</v>
      </c>
      <c r="E272" s="58">
        <v>5.7599999999999998</v>
      </c>
      <c r="F272" s="73">
        <v>2</v>
      </c>
      <c r="G272" s="58">
        <v>1.1000000000000001</v>
      </c>
      <c r="H272" s="58">
        <v>0</v>
      </c>
      <c r="I272" s="58">
        <v>0</v>
      </c>
      <c r="J272" s="73">
        <v>3</v>
      </c>
      <c r="K272" s="73">
        <v>1.1000000000000001</v>
      </c>
      <c r="L272" s="58">
        <v>0</v>
      </c>
      <c r="M272" s="58">
        <v>0</v>
      </c>
      <c r="N272" s="58" t="s">
        <v>27</v>
      </c>
      <c r="O272" s="58" t="s">
        <v>28</v>
      </c>
      <c r="P272" s="58" t="s">
        <v>693</v>
      </c>
      <c r="Q272" s="69" t="s">
        <v>694</v>
      </c>
      <c r="R272" s="70" t="s">
        <v>703</v>
      </c>
      <c r="S272" s="72" t="s">
        <v>704</v>
      </c>
      <c r="T272" s="10"/>
      <c r="U272" s="1"/>
    </row>
    <row r="273" ht="31.5">
      <c r="A273" s="54">
        <v>244</v>
      </c>
      <c r="B273" s="55">
        <v>6</v>
      </c>
      <c r="C273" s="46" t="s">
        <v>702</v>
      </c>
      <c r="D273" s="57" t="s">
        <v>26</v>
      </c>
      <c r="E273" s="58">
        <v>18</v>
      </c>
      <c r="F273" s="66">
        <v>0</v>
      </c>
      <c r="G273" s="58">
        <v>0</v>
      </c>
      <c r="H273" s="58">
        <v>1</v>
      </c>
      <c r="I273" s="58">
        <v>8</v>
      </c>
      <c r="J273" s="66">
        <v>0</v>
      </c>
      <c r="K273" s="66">
        <v>0</v>
      </c>
      <c r="L273" s="58">
        <v>0</v>
      </c>
      <c r="M273" s="58">
        <v>0</v>
      </c>
      <c r="N273" s="58" t="s">
        <v>27</v>
      </c>
      <c r="O273" s="58" t="s">
        <v>28</v>
      </c>
      <c r="P273" s="58" t="s">
        <v>693</v>
      </c>
      <c r="Q273" s="69" t="s">
        <v>694</v>
      </c>
      <c r="R273" s="70" t="s">
        <v>705</v>
      </c>
      <c r="S273" s="72" t="s">
        <v>706</v>
      </c>
      <c r="T273" s="10"/>
      <c r="U273" s="1"/>
    </row>
    <row r="274">
      <c r="A274" s="7" t="s">
        <v>23</v>
      </c>
      <c r="B274" s="33">
        <v>19</v>
      </c>
      <c r="C274" s="34" t="s">
        <v>707</v>
      </c>
      <c r="D274" s="8"/>
      <c r="E274" s="8">
        <f>SUM(E275:E278)</f>
        <v>14.399999999999999</v>
      </c>
      <c r="F274" s="8">
        <f t="shared" ref="F274:L274" si="21">SUM(F275:F278)</f>
        <v>6</v>
      </c>
      <c r="G274" s="8"/>
      <c r="H274" s="8">
        <f t="shared" si="21"/>
        <v>0</v>
      </c>
      <c r="I274" s="8"/>
      <c r="J274" s="8">
        <v>2</v>
      </c>
      <c r="K274" s="8">
        <v>1.1000000000000001</v>
      </c>
      <c r="L274" s="8">
        <f t="shared" si="21"/>
        <v>0</v>
      </c>
      <c r="M274" s="8"/>
      <c r="N274" s="8"/>
      <c r="O274" s="8"/>
      <c r="P274" s="8"/>
      <c r="Q274" s="8"/>
      <c r="R274" s="8"/>
      <c r="S274" s="8"/>
      <c r="T274" s="10"/>
      <c r="U274" s="1"/>
    </row>
    <row r="275" ht="31.5">
      <c r="A275" s="25">
        <v>245</v>
      </c>
      <c r="B275" s="26">
        <v>1</v>
      </c>
      <c r="C275" s="47" t="s">
        <v>708</v>
      </c>
      <c r="D275" s="29" t="s">
        <v>26</v>
      </c>
      <c r="E275" s="29">
        <v>2.8799999999999999</v>
      </c>
      <c r="F275" s="29">
        <v>1</v>
      </c>
      <c r="G275" s="29">
        <v>0.80000000000000004</v>
      </c>
      <c r="H275" s="29">
        <v>0</v>
      </c>
      <c r="I275" s="29">
        <v>0</v>
      </c>
      <c r="J275" s="29">
        <v>1</v>
      </c>
      <c r="K275" s="29">
        <v>1.1000000000000001</v>
      </c>
      <c r="L275" s="29">
        <v>0</v>
      </c>
      <c r="M275" s="29">
        <v>0</v>
      </c>
      <c r="N275" s="29" t="s">
        <v>85</v>
      </c>
      <c r="O275" s="29" t="s">
        <v>584</v>
      </c>
      <c r="P275" s="29" t="s">
        <v>709</v>
      </c>
      <c r="Q275" s="29" t="s">
        <v>177</v>
      </c>
      <c r="R275" s="29" t="s">
        <v>710</v>
      </c>
      <c r="S275" s="28" t="s">
        <v>711</v>
      </c>
      <c r="T275" s="10"/>
      <c r="U275" s="1"/>
    </row>
    <row r="276" ht="31.5">
      <c r="A276" s="25">
        <v>246</v>
      </c>
      <c r="B276" s="26">
        <v>2</v>
      </c>
      <c r="C276" s="47" t="s">
        <v>712</v>
      </c>
      <c r="D276" s="29" t="s">
        <v>26</v>
      </c>
      <c r="E276" s="29">
        <v>5.7599999999999998</v>
      </c>
      <c r="F276" s="29">
        <v>2</v>
      </c>
      <c r="G276" s="29">
        <v>0.80000000000000004</v>
      </c>
      <c r="H276" s="29">
        <v>0</v>
      </c>
      <c r="I276" s="29">
        <v>0</v>
      </c>
      <c r="J276" s="29">
        <v>1</v>
      </c>
      <c r="K276" s="29">
        <v>1.1000000000000001</v>
      </c>
      <c r="L276" s="29">
        <v>0</v>
      </c>
      <c r="M276" s="29">
        <v>0</v>
      </c>
      <c r="N276" s="29" t="s">
        <v>27</v>
      </c>
      <c r="O276" s="29" t="s">
        <v>584</v>
      </c>
      <c r="P276" s="29" t="s">
        <v>709</v>
      </c>
      <c r="Q276" s="29" t="s">
        <v>177</v>
      </c>
      <c r="R276" s="29" t="s">
        <v>713</v>
      </c>
      <c r="S276" s="29" t="s">
        <v>714</v>
      </c>
      <c r="T276" s="10"/>
      <c r="U276" s="1"/>
    </row>
    <row r="277" ht="31.5">
      <c r="A277" s="25">
        <v>247</v>
      </c>
      <c r="B277" s="26">
        <v>3</v>
      </c>
      <c r="C277" s="47" t="s">
        <v>715</v>
      </c>
      <c r="D277" s="29" t="s">
        <v>26</v>
      </c>
      <c r="E277" s="29">
        <v>2.8799999999999999</v>
      </c>
      <c r="F277" s="29">
        <v>1</v>
      </c>
      <c r="G277" s="29">
        <v>0.80000000000000004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 t="s">
        <v>27</v>
      </c>
      <c r="O277" s="29" t="s">
        <v>584</v>
      </c>
      <c r="P277" s="29" t="s">
        <v>709</v>
      </c>
      <c r="Q277" s="29" t="s">
        <v>177</v>
      </c>
      <c r="R277" s="29" t="s">
        <v>716</v>
      </c>
      <c r="S277" s="29" t="s">
        <v>717</v>
      </c>
      <c r="T277" s="10"/>
      <c r="U277" s="1"/>
    </row>
    <row r="278" ht="31.5">
      <c r="A278" s="25">
        <v>248</v>
      </c>
      <c r="B278" s="26">
        <v>4</v>
      </c>
      <c r="C278" s="47" t="s">
        <v>718</v>
      </c>
      <c r="D278" s="29" t="s">
        <v>26</v>
      </c>
      <c r="E278" s="29">
        <v>2.8799999999999999</v>
      </c>
      <c r="F278" s="29">
        <v>2</v>
      </c>
      <c r="G278" s="29">
        <v>0.80000000000000004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29" t="s">
        <v>27</v>
      </c>
      <c r="O278" s="29" t="s">
        <v>584</v>
      </c>
      <c r="P278" s="29" t="s">
        <v>709</v>
      </c>
      <c r="Q278" s="29" t="s">
        <v>177</v>
      </c>
      <c r="R278" s="29" t="s">
        <v>719</v>
      </c>
      <c r="S278" s="29" t="s">
        <v>720</v>
      </c>
      <c r="T278" s="10"/>
      <c r="U278" s="1"/>
    </row>
    <row r="279">
      <c r="A279" s="7" t="s">
        <v>23</v>
      </c>
      <c r="B279" s="33">
        <v>20</v>
      </c>
      <c r="C279" s="34" t="s">
        <v>721</v>
      </c>
      <c r="D279" s="8"/>
      <c r="E279" s="8">
        <f>SUM(E280:E330)</f>
        <v>371.08999999999997</v>
      </c>
      <c r="F279" s="8">
        <f t="shared" ref="F279:L279" si="22">SUM(F280:F330)</f>
        <v>80</v>
      </c>
      <c r="G279" s="8"/>
      <c r="H279" s="8">
        <f t="shared" si="22"/>
        <v>0</v>
      </c>
      <c r="I279" s="8"/>
      <c r="J279" s="8">
        <v>3</v>
      </c>
      <c r="K279" s="8">
        <v>1.1000000000000001</v>
      </c>
      <c r="L279" s="8">
        <f t="shared" si="22"/>
        <v>0</v>
      </c>
      <c r="M279" s="8"/>
      <c r="N279" s="8"/>
      <c r="O279" s="8"/>
      <c r="P279" s="8"/>
      <c r="Q279" s="8"/>
      <c r="R279" s="8"/>
      <c r="S279" s="8"/>
      <c r="T279" s="10"/>
      <c r="U279" s="1"/>
    </row>
    <row r="280" ht="31.5">
      <c r="A280" s="25">
        <v>249</v>
      </c>
      <c r="B280" s="26">
        <v>1</v>
      </c>
      <c r="C280" s="46" t="s">
        <v>722</v>
      </c>
      <c r="D280" s="57" t="s">
        <v>26</v>
      </c>
      <c r="E280" s="58">
        <v>14.4</v>
      </c>
      <c r="F280" s="74">
        <v>5</v>
      </c>
      <c r="G280" s="58">
        <v>1.1000000000000001</v>
      </c>
      <c r="H280" s="58">
        <v>0</v>
      </c>
      <c r="I280" s="58">
        <v>0</v>
      </c>
      <c r="J280" s="74">
        <v>1</v>
      </c>
      <c r="K280" s="74">
        <v>1.1000000000000001</v>
      </c>
      <c r="L280" s="58">
        <v>0</v>
      </c>
      <c r="M280" s="58">
        <v>0</v>
      </c>
      <c r="N280" s="58" t="s">
        <v>175</v>
      </c>
      <c r="O280" s="58" t="s">
        <v>28</v>
      </c>
      <c r="P280" s="58" t="s">
        <v>723</v>
      </c>
      <c r="Q280" s="58" t="s">
        <v>177</v>
      </c>
      <c r="R280" s="58" t="s">
        <v>724</v>
      </c>
      <c r="S280" s="58" t="s">
        <v>725</v>
      </c>
      <c r="T280" s="10"/>
      <c r="U280" s="1"/>
    </row>
    <row r="281" ht="47.25">
      <c r="A281" s="25">
        <v>250</v>
      </c>
      <c r="B281" s="26">
        <v>2</v>
      </c>
      <c r="C281" s="46" t="s">
        <v>726</v>
      </c>
      <c r="D281" s="57" t="s">
        <v>26</v>
      </c>
      <c r="E281" s="58">
        <v>8.6400000000000006</v>
      </c>
      <c r="F281" s="74">
        <v>3</v>
      </c>
      <c r="G281" s="58">
        <v>1.1000000000000001</v>
      </c>
      <c r="H281" s="58">
        <v>0</v>
      </c>
      <c r="I281" s="58">
        <v>0</v>
      </c>
      <c r="J281" s="74">
        <v>2</v>
      </c>
      <c r="K281" s="74">
        <v>1.1000000000000001</v>
      </c>
      <c r="L281" s="58">
        <v>0</v>
      </c>
      <c r="M281" s="58">
        <v>0</v>
      </c>
      <c r="N281" s="58" t="s">
        <v>27</v>
      </c>
      <c r="O281" s="58" t="s">
        <v>28</v>
      </c>
      <c r="P281" s="58" t="s">
        <v>723</v>
      </c>
      <c r="Q281" s="58" t="s">
        <v>177</v>
      </c>
      <c r="R281" s="58" t="s">
        <v>727</v>
      </c>
      <c r="S281" s="58" t="s">
        <v>728</v>
      </c>
      <c r="T281" s="10"/>
      <c r="U281" s="1"/>
    </row>
    <row r="282" ht="47.25">
      <c r="A282" s="25">
        <v>251</v>
      </c>
      <c r="B282" s="26">
        <v>3</v>
      </c>
      <c r="C282" s="46" t="s">
        <v>729</v>
      </c>
      <c r="D282" s="57" t="s">
        <v>235</v>
      </c>
      <c r="E282" s="58">
        <v>9</v>
      </c>
      <c r="F282" s="74">
        <v>1</v>
      </c>
      <c r="G282" s="74">
        <v>0.66000000000000003</v>
      </c>
      <c r="H282" s="58">
        <v>0</v>
      </c>
      <c r="I282" s="58">
        <v>0</v>
      </c>
      <c r="J282" s="74">
        <v>0</v>
      </c>
      <c r="K282" s="74">
        <v>0</v>
      </c>
      <c r="L282" s="58">
        <v>0</v>
      </c>
      <c r="M282" s="58">
        <v>0</v>
      </c>
      <c r="N282" s="58" t="s">
        <v>140</v>
      </c>
      <c r="O282" s="58" t="s">
        <v>174</v>
      </c>
      <c r="P282" s="58" t="s">
        <v>730</v>
      </c>
      <c r="Q282" s="58" t="s">
        <v>730</v>
      </c>
      <c r="R282" s="58" t="s">
        <v>731</v>
      </c>
      <c r="S282" s="58" t="s">
        <v>732</v>
      </c>
      <c r="T282" s="10"/>
      <c r="U282" s="1"/>
    </row>
    <row r="283" s="1" customFormat="1" ht="63">
      <c r="A283" s="25">
        <v>252</v>
      </c>
      <c r="B283" s="26">
        <v>4</v>
      </c>
      <c r="C283" s="46" t="s">
        <v>733</v>
      </c>
      <c r="D283" s="57" t="s">
        <v>734</v>
      </c>
      <c r="E283" s="58">
        <v>9</v>
      </c>
      <c r="F283" s="74">
        <v>1</v>
      </c>
      <c r="G283" s="74">
        <v>0.75</v>
      </c>
      <c r="H283" s="58">
        <v>0</v>
      </c>
      <c r="I283" s="58">
        <v>0</v>
      </c>
      <c r="J283" s="74">
        <v>0</v>
      </c>
      <c r="K283" s="74">
        <v>0</v>
      </c>
      <c r="L283" s="58">
        <v>0</v>
      </c>
      <c r="M283" s="58">
        <v>0</v>
      </c>
      <c r="N283" s="58" t="s">
        <v>140</v>
      </c>
      <c r="O283" s="58" t="s">
        <v>174</v>
      </c>
      <c r="P283" s="58" t="s">
        <v>735</v>
      </c>
      <c r="Q283" s="58" t="s">
        <v>735</v>
      </c>
      <c r="R283" s="58" t="s">
        <v>736</v>
      </c>
      <c r="S283" s="58" t="s">
        <v>737</v>
      </c>
      <c r="T283" s="10"/>
      <c r="U283" s="1"/>
    </row>
    <row r="284" s="1" customFormat="1" ht="47.25">
      <c r="A284" s="25">
        <v>253</v>
      </c>
      <c r="B284" s="26">
        <v>5</v>
      </c>
      <c r="C284" s="46" t="s">
        <v>738</v>
      </c>
      <c r="D284" s="57" t="s">
        <v>734</v>
      </c>
      <c r="E284" s="58">
        <v>9</v>
      </c>
      <c r="F284" s="74">
        <v>1</v>
      </c>
      <c r="G284" s="74">
        <v>0.75</v>
      </c>
      <c r="H284" s="58">
        <v>0</v>
      </c>
      <c r="I284" s="58">
        <v>0</v>
      </c>
      <c r="J284" s="74">
        <v>0</v>
      </c>
      <c r="K284" s="74">
        <v>0</v>
      </c>
      <c r="L284" s="58">
        <v>0</v>
      </c>
      <c r="M284" s="58">
        <v>0</v>
      </c>
      <c r="N284" s="58" t="s">
        <v>140</v>
      </c>
      <c r="O284" s="58" t="s">
        <v>174</v>
      </c>
      <c r="P284" s="58" t="s">
        <v>739</v>
      </c>
      <c r="Q284" s="58" t="s">
        <v>740</v>
      </c>
      <c r="R284" s="58" t="s">
        <v>741</v>
      </c>
      <c r="S284" s="58" t="s">
        <v>742</v>
      </c>
      <c r="T284" s="10"/>
      <c r="U284" s="1"/>
    </row>
    <row r="285" s="1" customFormat="1" ht="47.25">
      <c r="A285" s="25">
        <v>254</v>
      </c>
      <c r="B285" s="26">
        <v>6</v>
      </c>
      <c r="C285" s="46" t="s">
        <v>743</v>
      </c>
      <c r="D285" s="57" t="s">
        <v>734</v>
      </c>
      <c r="E285" s="58">
        <v>9</v>
      </c>
      <c r="F285" s="74">
        <v>3</v>
      </c>
      <c r="G285" s="74">
        <v>0.75</v>
      </c>
      <c r="H285" s="58">
        <v>0</v>
      </c>
      <c r="I285" s="58">
        <v>0</v>
      </c>
      <c r="J285" s="74">
        <v>0</v>
      </c>
      <c r="K285" s="74">
        <v>0</v>
      </c>
      <c r="L285" s="58">
        <v>0</v>
      </c>
      <c r="M285" s="58">
        <v>0</v>
      </c>
      <c r="N285" s="58" t="s">
        <v>140</v>
      </c>
      <c r="O285" s="58" t="s">
        <v>135</v>
      </c>
      <c r="P285" s="58" t="s">
        <v>744</v>
      </c>
      <c r="Q285" s="58" t="s">
        <v>744</v>
      </c>
      <c r="R285" s="58" t="s">
        <v>745</v>
      </c>
      <c r="S285" s="58" t="s">
        <v>746</v>
      </c>
      <c r="T285" s="10"/>
      <c r="U285" s="1"/>
    </row>
    <row r="286" s="1" customFormat="1" ht="47.25">
      <c r="A286" s="25">
        <v>255</v>
      </c>
      <c r="B286" s="26">
        <v>7</v>
      </c>
      <c r="C286" s="46" t="s">
        <v>747</v>
      </c>
      <c r="D286" s="57" t="s">
        <v>229</v>
      </c>
      <c r="E286" s="58">
        <v>2</v>
      </c>
      <c r="F286" s="74">
        <v>2</v>
      </c>
      <c r="G286" s="74">
        <v>0.75</v>
      </c>
      <c r="H286" s="58">
        <v>0</v>
      </c>
      <c r="I286" s="58">
        <v>0</v>
      </c>
      <c r="J286" s="74">
        <v>0</v>
      </c>
      <c r="K286" s="74">
        <v>0</v>
      </c>
      <c r="L286" s="58">
        <v>0</v>
      </c>
      <c r="M286" s="58">
        <v>0</v>
      </c>
      <c r="N286" s="58" t="s">
        <v>140</v>
      </c>
      <c r="O286" s="58" t="s">
        <v>174</v>
      </c>
      <c r="P286" s="58" t="s">
        <v>748</v>
      </c>
      <c r="Q286" s="58" t="s">
        <v>748</v>
      </c>
      <c r="R286" s="58" t="s">
        <v>749</v>
      </c>
      <c r="S286" s="58" t="s">
        <v>750</v>
      </c>
      <c r="T286" s="10"/>
      <c r="U286" s="1"/>
    </row>
    <row r="287" s="1" customFormat="1" ht="47.25">
      <c r="A287" s="25">
        <v>256</v>
      </c>
      <c r="B287" s="26">
        <v>8</v>
      </c>
      <c r="C287" s="46" t="s">
        <v>751</v>
      </c>
      <c r="D287" s="57" t="s">
        <v>734</v>
      </c>
      <c r="E287" s="58">
        <v>9</v>
      </c>
      <c r="F287" s="74">
        <v>4</v>
      </c>
      <c r="G287" s="74">
        <v>0.75</v>
      </c>
      <c r="H287" s="58">
        <v>0</v>
      </c>
      <c r="I287" s="58">
        <v>0</v>
      </c>
      <c r="J287" s="74">
        <v>0</v>
      </c>
      <c r="K287" s="74">
        <v>0</v>
      </c>
      <c r="L287" s="58">
        <v>0</v>
      </c>
      <c r="M287" s="58">
        <v>0</v>
      </c>
      <c r="N287" s="58" t="s">
        <v>140</v>
      </c>
      <c r="O287" s="58" t="s">
        <v>174</v>
      </c>
      <c r="P287" s="58" t="s">
        <v>752</v>
      </c>
      <c r="Q287" s="58" t="s">
        <v>753</v>
      </c>
      <c r="R287" s="58" t="s">
        <v>754</v>
      </c>
      <c r="S287" s="58" t="s">
        <v>755</v>
      </c>
      <c r="T287" s="10"/>
      <c r="U287" s="1"/>
    </row>
    <row r="288" s="1" customFormat="1" ht="47.25">
      <c r="A288" s="25">
        <v>257</v>
      </c>
      <c r="B288" s="26">
        <v>9</v>
      </c>
      <c r="C288" s="46" t="s">
        <v>756</v>
      </c>
      <c r="D288" s="57" t="s">
        <v>734</v>
      </c>
      <c r="E288" s="58">
        <v>2</v>
      </c>
      <c r="F288" s="74">
        <v>1</v>
      </c>
      <c r="G288" s="74">
        <v>1</v>
      </c>
      <c r="H288" s="58">
        <v>0</v>
      </c>
      <c r="I288" s="58">
        <v>0</v>
      </c>
      <c r="J288" s="74">
        <v>0</v>
      </c>
      <c r="K288" s="74">
        <v>0</v>
      </c>
      <c r="L288" s="58">
        <v>0</v>
      </c>
      <c r="M288" s="58">
        <v>0</v>
      </c>
      <c r="N288" s="58" t="s">
        <v>140</v>
      </c>
      <c r="O288" s="58" t="s">
        <v>135</v>
      </c>
      <c r="P288" s="58" t="s">
        <v>757</v>
      </c>
      <c r="Q288" s="58" t="s">
        <v>757</v>
      </c>
      <c r="R288" s="58" t="s">
        <v>758</v>
      </c>
      <c r="S288" s="58" t="s">
        <v>757</v>
      </c>
      <c r="T288" s="10"/>
      <c r="U288" s="1"/>
    </row>
    <row r="289" s="1" customFormat="1" ht="47.25">
      <c r="A289" s="25">
        <v>258</v>
      </c>
      <c r="B289" s="26">
        <v>10</v>
      </c>
      <c r="C289" s="46" t="s">
        <v>759</v>
      </c>
      <c r="D289" s="57" t="s">
        <v>734</v>
      </c>
      <c r="E289" s="58">
        <v>2</v>
      </c>
      <c r="F289" s="74">
        <v>1</v>
      </c>
      <c r="G289" s="74">
        <v>0.75</v>
      </c>
      <c r="H289" s="58">
        <v>0</v>
      </c>
      <c r="I289" s="58">
        <v>0</v>
      </c>
      <c r="J289" s="74">
        <v>0</v>
      </c>
      <c r="K289" s="74">
        <v>0</v>
      </c>
      <c r="L289" s="58">
        <v>0</v>
      </c>
      <c r="M289" s="58">
        <v>0</v>
      </c>
      <c r="N289" s="58" t="s">
        <v>140</v>
      </c>
      <c r="O289" s="58" t="s">
        <v>174</v>
      </c>
      <c r="P289" s="58" t="s">
        <v>760</v>
      </c>
      <c r="Q289" s="58" t="s">
        <v>760</v>
      </c>
      <c r="R289" s="58" t="s">
        <v>761</v>
      </c>
      <c r="S289" s="58" t="s">
        <v>762</v>
      </c>
      <c r="T289" s="10"/>
      <c r="U289" s="1"/>
    </row>
    <row r="290" s="1" customFormat="1" ht="63">
      <c r="A290" s="25">
        <v>259</v>
      </c>
      <c r="B290" s="26">
        <v>11</v>
      </c>
      <c r="C290" s="46" t="s">
        <v>763</v>
      </c>
      <c r="D290" s="57" t="s">
        <v>734</v>
      </c>
      <c r="E290" s="58">
        <v>2</v>
      </c>
      <c r="F290" s="74">
        <v>1</v>
      </c>
      <c r="G290" s="74">
        <v>0.12</v>
      </c>
      <c r="H290" s="58">
        <v>0</v>
      </c>
      <c r="I290" s="58">
        <v>0</v>
      </c>
      <c r="J290" s="74">
        <v>0</v>
      </c>
      <c r="K290" s="74">
        <v>0</v>
      </c>
      <c r="L290" s="58">
        <v>0</v>
      </c>
      <c r="M290" s="58">
        <v>0</v>
      </c>
      <c r="N290" s="58" t="s">
        <v>175</v>
      </c>
      <c r="O290" s="58" t="s">
        <v>174</v>
      </c>
      <c r="P290" s="58" t="s">
        <v>764</v>
      </c>
      <c r="Q290" s="58" t="s">
        <v>764</v>
      </c>
      <c r="R290" s="58" t="s">
        <v>765</v>
      </c>
      <c r="S290" s="58" t="s">
        <v>766</v>
      </c>
      <c r="T290" s="10"/>
      <c r="U290" s="1"/>
    </row>
    <row r="291" s="1" customFormat="1" ht="47.25">
      <c r="A291" s="25">
        <v>260</v>
      </c>
      <c r="B291" s="26">
        <v>12</v>
      </c>
      <c r="C291" s="46" t="s">
        <v>767</v>
      </c>
      <c r="D291" s="57" t="s">
        <v>734</v>
      </c>
      <c r="E291" s="58">
        <v>3</v>
      </c>
      <c r="F291" s="74">
        <v>2</v>
      </c>
      <c r="G291" s="74" t="s">
        <v>768</v>
      </c>
      <c r="H291" s="58">
        <v>0</v>
      </c>
      <c r="I291" s="58">
        <v>0</v>
      </c>
      <c r="J291" s="74">
        <v>0</v>
      </c>
      <c r="K291" s="74">
        <v>0</v>
      </c>
      <c r="L291" s="58">
        <v>0</v>
      </c>
      <c r="M291" s="58">
        <v>0</v>
      </c>
      <c r="N291" s="58" t="s">
        <v>175</v>
      </c>
      <c r="O291" s="58" t="s">
        <v>174</v>
      </c>
      <c r="P291" s="58" t="s">
        <v>764</v>
      </c>
      <c r="Q291" s="58" t="s">
        <v>764</v>
      </c>
      <c r="R291" s="58" t="s">
        <v>769</v>
      </c>
      <c r="S291" s="58" t="s">
        <v>766</v>
      </c>
      <c r="T291" s="10"/>
      <c r="U291" s="1"/>
    </row>
    <row r="292" s="1" customFormat="1" ht="47.25">
      <c r="A292" s="25">
        <v>261</v>
      </c>
      <c r="B292" s="26">
        <v>13</v>
      </c>
      <c r="C292" s="46" t="s">
        <v>770</v>
      </c>
      <c r="D292" s="57" t="s">
        <v>173</v>
      </c>
      <c r="E292" s="58">
        <v>25</v>
      </c>
      <c r="F292" s="74">
        <v>5</v>
      </c>
      <c r="G292" s="74">
        <v>1.1000000000000001</v>
      </c>
      <c r="H292" s="58">
        <v>0</v>
      </c>
      <c r="I292" s="58">
        <v>0</v>
      </c>
      <c r="J292" s="74">
        <v>0</v>
      </c>
      <c r="K292" s="74">
        <v>0</v>
      </c>
      <c r="L292" s="58">
        <v>0</v>
      </c>
      <c r="M292" s="58">
        <v>0</v>
      </c>
      <c r="N292" s="58" t="s">
        <v>140</v>
      </c>
      <c r="O292" s="58" t="s">
        <v>135</v>
      </c>
      <c r="P292" s="58" t="s">
        <v>142</v>
      </c>
      <c r="Q292" s="58" t="s">
        <v>142</v>
      </c>
      <c r="R292" s="58" t="s">
        <v>771</v>
      </c>
      <c r="S292" s="58" t="s">
        <v>772</v>
      </c>
      <c r="T292" s="10"/>
      <c r="U292" s="1"/>
    </row>
    <row r="293" s="1" customFormat="1" ht="47.25">
      <c r="A293" s="25">
        <v>262</v>
      </c>
      <c r="B293" s="26">
        <v>14</v>
      </c>
      <c r="C293" s="46" t="s">
        <v>773</v>
      </c>
      <c r="D293" s="57" t="s">
        <v>173</v>
      </c>
      <c r="E293" s="58">
        <v>31</v>
      </c>
      <c r="F293" s="74">
        <v>3</v>
      </c>
      <c r="G293" s="74">
        <v>1.1000000000000001</v>
      </c>
      <c r="H293" s="58">
        <v>0</v>
      </c>
      <c r="I293" s="58">
        <v>0</v>
      </c>
      <c r="J293" s="74">
        <v>0</v>
      </c>
      <c r="K293" s="74">
        <v>0</v>
      </c>
      <c r="L293" s="58">
        <v>0</v>
      </c>
      <c r="M293" s="58">
        <v>0</v>
      </c>
      <c r="N293" s="58" t="s">
        <v>140</v>
      </c>
      <c r="O293" s="58" t="s">
        <v>135</v>
      </c>
      <c r="P293" s="58" t="s">
        <v>142</v>
      </c>
      <c r="Q293" s="58" t="s">
        <v>142</v>
      </c>
      <c r="R293" s="58" t="s">
        <v>774</v>
      </c>
      <c r="S293" s="58" t="s">
        <v>775</v>
      </c>
      <c r="T293" s="10"/>
      <c r="U293" s="1"/>
    </row>
    <row r="294" s="1" customFormat="1" ht="47.25">
      <c r="A294" s="25">
        <v>263</v>
      </c>
      <c r="B294" s="26">
        <v>15</v>
      </c>
      <c r="C294" s="46" t="s">
        <v>776</v>
      </c>
      <c r="D294" s="57" t="s">
        <v>173</v>
      </c>
      <c r="E294" s="58">
        <v>25</v>
      </c>
      <c r="F294" s="74">
        <v>2</v>
      </c>
      <c r="G294" s="74">
        <v>0.73999999999999999</v>
      </c>
      <c r="H294" s="58">
        <v>0</v>
      </c>
      <c r="I294" s="58">
        <v>0</v>
      </c>
      <c r="J294" s="74">
        <v>0</v>
      </c>
      <c r="K294" s="74">
        <v>0</v>
      </c>
      <c r="L294" s="58">
        <v>0</v>
      </c>
      <c r="M294" s="58">
        <v>0</v>
      </c>
      <c r="N294" s="58" t="s">
        <v>140</v>
      </c>
      <c r="O294" s="58" t="s">
        <v>135</v>
      </c>
      <c r="P294" s="58" t="s">
        <v>142</v>
      </c>
      <c r="Q294" s="58" t="s">
        <v>142</v>
      </c>
      <c r="R294" s="58" t="s">
        <v>777</v>
      </c>
      <c r="S294" s="58" t="s">
        <v>778</v>
      </c>
      <c r="T294" s="10"/>
      <c r="U294" s="1"/>
    </row>
    <row r="295" s="1" customFormat="1" ht="47.25">
      <c r="A295" s="25">
        <v>264</v>
      </c>
      <c r="B295" s="26">
        <v>16</v>
      </c>
      <c r="C295" s="46" t="s">
        <v>779</v>
      </c>
      <c r="D295" s="57" t="s">
        <v>173</v>
      </c>
      <c r="E295" s="58">
        <v>10</v>
      </c>
      <c r="F295" s="74">
        <v>1</v>
      </c>
      <c r="G295" s="74">
        <v>8</v>
      </c>
      <c r="H295" s="58">
        <v>0</v>
      </c>
      <c r="I295" s="58">
        <v>0</v>
      </c>
      <c r="J295" s="74">
        <v>0</v>
      </c>
      <c r="K295" s="74">
        <v>0</v>
      </c>
      <c r="L295" s="58">
        <v>0</v>
      </c>
      <c r="M295" s="58">
        <v>0</v>
      </c>
      <c r="N295" s="58" t="s">
        <v>140</v>
      </c>
      <c r="O295" s="58" t="s">
        <v>135</v>
      </c>
      <c r="P295" s="58" t="s">
        <v>142</v>
      </c>
      <c r="Q295" s="58" t="s">
        <v>142</v>
      </c>
      <c r="R295" s="58" t="s">
        <v>780</v>
      </c>
      <c r="S295" s="58" t="s">
        <v>781</v>
      </c>
      <c r="T295" s="10"/>
      <c r="U295" s="1"/>
    </row>
    <row r="296" s="1" customFormat="1" ht="47.25">
      <c r="A296" s="25">
        <v>265</v>
      </c>
      <c r="B296" s="26">
        <v>17</v>
      </c>
      <c r="C296" s="46" t="s">
        <v>782</v>
      </c>
      <c r="D296" s="57" t="s">
        <v>734</v>
      </c>
      <c r="E296" s="58">
        <v>10</v>
      </c>
      <c r="F296" s="74">
        <v>1</v>
      </c>
      <c r="G296" s="74">
        <v>0.75</v>
      </c>
      <c r="H296" s="58">
        <v>0</v>
      </c>
      <c r="I296" s="58">
        <v>0</v>
      </c>
      <c r="J296" s="74">
        <v>0</v>
      </c>
      <c r="K296" s="74">
        <v>0</v>
      </c>
      <c r="L296" s="58">
        <v>0</v>
      </c>
      <c r="M296" s="58">
        <v>0</v>
      </c>
      <c r="N296" s="58" t="s">
        <v>140</v>
      </c>
      <c r="O296" s="58" t="s">
        <v>135</v>
      </c>
      <c r="P296" s="58" t="s">
        <v>783</v>
      </c>
      <c r="Q296" s="58" t="s">
        <v>784</v>
      </c>
      <c r="R296" s="58" t="s">
        <v>785</v>
      </c>
      <c r="S296" s="58" t="s">
        <v>316</v>
      </c>
      <c r="T296" s="10"/>
      <c r="U296" s="1"/>
    </row>
    <row r="297" s="1" customFormat="1" ht="47.25">
      <c r="A297" s="25">
        <v>266</v>
      </c>
      <c r="B297" s="26">
        <v>18</v>
      </c>
      <c r="C297" s="46" t="s">
        <v>786</v>
      </c>
      <c r="D297" s="57" t="s">
        <v>734</v>
      </c>
      <c r="E297" s="58">
        <v>10</v>
      </c>
      <c r="F297" s="74">
        <v>1</v>
      </c>
      <c r="G297" s="74">
        <v>0.75</v>
      </c>
      <c r="H297" s="58">
        <v>0</v>
      </c>
      <c r="I297" s="58">
        <v>0</v>
      </c>
      <c r="J297" s="74">
        <v>0</v>
      </c>
      <c r="K297" s="74">
        <v>0</v>
      </c>
      <c r="L297" s="58">
        <v>0</v>
      </c>
      <c r="M297" s="58">
        <v>0</v>
      </c>
      <c r="N297" s="58" t="s">
        <v>140</v>
      </c>
      <c r="O297" s="58" t="s">
        <v>174</v>
      </c>
      <c r="P297" s="58" t="s">
        <v>783</v>
      </c>
      <c r="Q297" s="58" t="s">
        <v>787</v>
      </c>
      <c r="R297" s="58" t="s">
        <v>788</v>
      </c>
      <c r="S297" s="58" t="s">
        <v>316</v>
      </c>
      <c r="T297" s="10"/>
      <c r="U297" s="1"/>
    </row>
    <row r="298" s="1" customFormat="1" ht="47.25">
      <c r="A298" s="25">
        <v>267</v>
      </c>
      <c r="B298" s="26">
        <v>19</v>
      </c>
      <c r="C298" s="46" t="s">
        <v>789</v>
      </c>
      <c r="D298" s="57" t="s">
        <v>173</v>
      </c>
      <c r="E298" s="58">
        <v>10</v>
      </c>
      <c r="F298" s="74">
        <v>1</v>
      </c>
      <c r="G298" s="74">
        <v>0.75</v>
      </c>
      <c r="H298" s="58">
        <v>0</v>
      </c>
      <c r="I298" s="58">
        <v>0</v>
      </c>
      <c r="J298" s="74">
        <v>0</v>
      </c>
      <c r="K298" s="74">
        <v>0</v>
      </c>
      <c r="L298" s="58">
        <v>0</v>
      </c>
      <c r="M298" s="58">
        <v>0</v>
      </c>
      <c r="N298" s="58" t="s">
        <v>140</v>
      </c>
      <c r="O298" s="58" t="s">
        <v>174</v>
      </c>
      <c r="P298" s="58" t="s">
        <v>790</v>
      </c>
      <c r="Q298" s="58" t="s">
        <v>790</v>
      </c>
      <c r="R298" s="58" t="s">
        <v>791</v>
      </c>
      <c r="S298" s="58" t="s">
        <v>792</v>
      </c>
      <c r="T298" s="10"/>
      <c r="U298" s="1"/>
    </row>
    <row r="299" s="1" customFormat="1" ht="47.25">
      <c r="A299" s="25">
        <v>268</v>
      </c>
      <c r="B299" s="26">
        <v>20</v>
      </c>
      <c r="C299" s="46" t="s">
        <v>793</v>
      </c>
      <c r="D299" s="57" t="s">
        <v>173</v>
      </c>
      <c r="E299" s="58">
        <v>6</v>
      </c>
      <c r="F299" s="74">
        <v>2</v>
      </c>
      <c r="G299" s="74">
        <v>0.75</v>
      </c>
      <c r="H299" s="58">
        <v>0</v>
      </c>
      <c r="I299" s="58">
        <v>0</v>
      </c>
      <c r="J299" s="74">
        <v>0</v>
      </c>
      <c r="K299" s="74">
        <v>0</v>
      </c>
      <c r="L299" s="58">
        <v>0</v>
      </c>
      <c r="M299" s="58">
        <v>0</v>
      </c>
      <c r="N299" s="58" t="s">
        <v>140</v>
      </c>
      <c r="O299" s="58" t="s">
        <v>174</v>
      </c>
      <c r="P299" s="58" t="s">
        <v>794</v>
      </c>
      <c r="Q299" s="58" t="s">
        <v>794</v>
      </c>
      <c r="R299" s="58" t="s">
        <v>795</v>
      </c>
      <c r="S299" s="58" t="s">
        <v>796</v>
      </c>
      <c r="T299" s="10"/>
      <c r="U299" s="1"/>
    </row>
    <row r="300" s="1" customFormat="1" ht="47.25">
      <c r="A300" s="25">
        <v>269</v>
      </c>
      <c r="B300" s="26">
        <v>21</v>
      </c>
      <c r="C300" s="46" t="s">
        <v>797</v>
      </c>
      <c r="D300" s="57" t="s">
        <v>229</v>
      </c>
      <c r="E300" s="58">
        <v>1</v>
      </c>
      <c r="F300" s="74">
        <v>1</v>
      </c>
      <c r="G300" s="74">
        <v>0.25</v>
      </c>
      <c r="H300" s="58">
        <v>0</v>
      </c>
      <c r="I300" s="58">
        <v>0</v>
      </c>
      <c r="J300" s="74">
        <v>0</v>
      </c>
      <c r="K300" s="74">
        <v>0</v>
      </c>
      <c r="L300" s="58">
        <v>0</v>
      </c>
      <c r="M300" s="58">
        <v>0</v>
      </c>
      <c r="N300" s="58" t="s">
        <v>175</v>
      </c>
      <c r="O300" s="58" t="s">
        <v>135</v>
      </c>
      <c r="P300" s="58" t="s">
        <v>798</v>
      </c>
      <c r="Q300" s="58" t="s">
        <v>799</v>
      </c>
      <c r="R300" s="58" t="s">
        <v>800</v>
      </c>
      <c r="S300" s="58" t="s">
        <v>801</v>
      </c>
      <c r="T300" s="10"/>
      <c r="U300" s="1"/>
    </row>
    <row r="301" s="1" customFormat="1" ht="47.25">
      <c r="A301" s="25">
        <v>270</v>
      </c>
      <c r="B301" s="26">
        <v>22</v>
      </c>
      <c r="C301" s="46" t="s">
        <v>802</v>
      </c>
      <c r="D301" s="57" t="s">
        <v>734</v>
      </c>
      <c r="E301" s="58">
        <v>2</v>
      </c>
      <c r="F301" s="74">
        <v>1</v>
      </c>
      <c r="G301" s="74">
        <v>0.75</v>
      </c>
      <c r="H301" s="58">
        <v>0</v>
      </c>
      <c r="I301" s="58">
        <v>0</v>
      </c>
      <c r="J301" s="74">
        <v>0</v>
      </c>
      <c r="K301" s="74">
        <v>0</v>
      </c>
      <c r="L301" s="58">
        <v>0</v>
      </c>
      <c r="M301" s="58">
        <v>0</v>
      </c>
      <c r="N301" s="58" t="s">
        <v>140</v>
      </c>
      <c r="O301" s="58" t="s">
        <v>174</v>
      </c>
      <c r="P301" s="58" t="s">
        <v>803</v>
      </c>
      <c r="Q301" s="58" t="s">
        <v>804</v>
      </c>
      <c r="R301" s="58" t="s">
        <v>805</v>
      </c>
      <c r="S301" s="58" t="s">
        <v>806</v>
      </c>
      <c r="T301" s="10"/>
      <c r="U301" s="1"/>
    </row>
    <row r="302" s="1" customFormat="1" ht="47.25">
      <c r="A302" s="25">
        <v>271</v>
      </c>
      <c r="B302" s="26">
        <v>23</v>
      </c>
      <c r="C302" s="46" t="s">
        <v>807</v>
      </c>
      <c r="D302" s="57" t="s">
        <v>734</v>
      </c>
      <c r="E302" s="58">
        <v>1</v>
      </c>
      <c r="F302" s="74">
        <v>1</v>
      </c>
      <c r="G302" s="74">
        <v>0.12</v>
      </c>
      <c r="H302" s="58">
        <v>0</v>
      </c>
      <c r="I302" s="58">
        <v>0</v>
      </c>
      <c r="J302" s="74">
        <v>0</v>
      </c>
      <c r="K302" s="74">
        <v>0</v>
      </c>
      <c r="L302" s="58">
        <v>0</v>
      </c>
      <c r="M302" s="58">
        <v>0</v>
      </c>
      <c r="N302" s="58" t="s">
        <v>175</v>
      </c>
      <c r="O302" s="58" t="s">
        <v>174</v>
      </c>
      <c r="P302" s="58" t="s">
        <v>808</v>
      </c>
      <c r="Q302" s="58" t="s">
        <v>809</v>
      </c>
      <c r="R302" s="58" t="s">
        <v>810</v>
      </c>
      <c r="S302" s="58" t="s">
        <v>801</v>
      </c>
      <c r="T302" s="10"/>
      <c r="U302" s="1"/>
    </row>
    <row r="303" s="1" customFormat="1" ht="47.25">
      <c r="A303" s="25">
        <v>272</v>
      </c>
      <c r="B303" s="26">
        <v>24</v>
      </c>
      <c r="C303" s="46" t="s">
        <v>811</v>
      </c>
      <c r="D303" s="57" t="s">
        <v>173</v>
      </c>
      <c r="E303" s="58">
        <v>8</v>
      </c>
      <c r="F303" s="74">
        <v>1</v>
      </c>
      <c r="G303" s="74">
        <v>0.75</v>
      </c>
      <c r="H303" s="58">
        <v>0</v>
      </c>
      <c r="I303" s="58">
        <v>0</v>
      </c>
      <c r="J303" s="74">
        <v>0</v>
      </c>
      <c r="K303" s="74">
        <v>0</v>
      </c>
      <c r="L303" s="58">
        <v>0</v>
      </c>
      <c r="M303" s="58">
        <v>0</v>
      </c>
      <c r="N303" s="58" t="s">
        <v>140</v>
      </c>
      <c r="O303" s="58" t="s">
        <v>174</v>
      </c>
      <c r="P303" s="58" t="s">
        <v>812</v>
      </c>
      <c r="Q303" s="58" t="s">
        <v>812</v>
      </c>
      <c r="R303" s="58" t="s">
        <v>813</v>
      </c>
      <c r="S303" s="58" t="s">
        <v>814</v>
      </c>
      <c r="T303" s="10"/>
      <c r="U303" s="1"/>
    </row>
    <row r="304" s="1" customFormat="1" ht="47.25">
      <c r="A304" s="25">
        <v>273</v>
      </c>
      <c r="B304" s="26">
        <v>25</v>
      </c>
      <c r="C304" s="46" t="s">
        <v>815</v>
      </c>
      <c r="D304" s="57" t="s">
        <v>734</v>
      </c>
      <c r="E304" s="58">
        <v>5</v>
      </c>
      <c r="F304" s="74">
        <v>2</v>
      </c>
      <c r="G304" s="74">
        <v>0.75</v>
      </c>
      <c r="H304" s="58">
        <v>0</v>
      </c>
      <c r="I304" s="58">
        <v>0</v>
      </c>
      <c r="J304" s="74">
        <v>0</v>
      </c>
      <c r="K304" s="74">
        <v>0</v>
      </c>
      <c r="L304" s="58">
        <v>0</v>
      </c>
      <c r="M304" s="58">
        <v>0</v>
      </c>
      <c r="N304" s="58" t="s">
        <v>140</v>
      </c>
      <c r="O304" s="58" t="s">
        <v>174</v>
      </c>
      <c r="P304" s="58" t="s">
        <v>816</v>
      </c>
      <c r="Q304" s="58" t="s">
        <v>817</v>
      </c>
      <c r="R304" s="58" t="s">
        <v>818</v>
      </c>
      <c r="S304" s="58" t="s">
        <v>819</v>
      </c>
      <c r="T304" s="10"/>
      <c r="U304" s="1"/>
    </row>
    <row r="305" s="1" customFormat="1" ht="63">
      <c r="A305" s="25">
        <v>274</v>
      </c>
      <c r="B305" s="26">
        <v>26</v>
      </c>
      <c r="C305" s="46" t="s">
        <v>820</v>
      </c>
      <c r="D305" s="57" t="s">
        <v>734</v>
      </c>
      <c r="E305" s="58">
        <v>8</v>
      </c>
      <c r="F305" s="74">
        <v>2</v>
      </c>
      <c r="G305" s="74">
        <v>0.75</v>
      </c>
      <c r="H305" s="58">
        <v>0</v>
      </c>
      <c r="I305" s="58">
        <v>0</v>
      </c>
      <c r="J305" s="74">
        <v>0</v>
      </c>
      <c r="K305" s="74">
        <v>0</v>
      </c>
      <c r="L305" s="58">
        <v>0</v>
      </c>
      <c r="M305" s="58">
        <v>0</v>
      </c>
      <c r="N305" s="58" t="s">
        <v>140</v>
      </c>
      <c r="O305" s="58" t="s">
        <v>135</v>
      </c>
      <c r="P305" s="58" t="s">
        <v>821</v>
      </c>
      <c r="Q305" s="58" t="s">
        <v>821</v>
      </c>
      <c r="R305" s="58" t="s">
        <v>822</v>
      </c>
      <c r="S305" s="58" t="s">
        <v>823</v>
      </c>
      <c r="T305" s="10"/>
      <c r="U305" s="1"/>
    </row>
    <row r="306" s="1" customFormat="1" ht="126">
      <c r="A306" s="25">
        <v>275</v>
      </c>
      <c r="B306" s="26">
        <v>27</v>
      </c>
      <c r="C306" s="46" t="s">
        <v>824</v>
      </c>
      <c r="D306" s="57" t="s">
        <v>734</v>
      </c>
      <c r="E306" s="58">
        <v>10</v>
      </c>
      <c r="F306" s="74">
        <v>1</v>
      </c>
      <c r="G306" s="74">
        <v>0.75</v>
      </c>
      <c r="H306" s="58">
        <v>0</v>
      </c>
      <c r="I306" s="58">
        <v>0</v>
      </c>
      <c r="J306" s="74">
        <v>0</v>
      </c>
      <c r="K306" s="74">
        <v>0</v>
      </c>
      <c r="L306" s="58">
        <v>0</v>
      </c>
      <c r="M306" s="58">
        <v>0</v>
      </c>
      <c r="N306" s="58" t="s">
        <v>140</v>
      </c>
      <c r="O306" s="58" t="s">
        <v>174</v>
      </c>
      <c r="P306" s="58" t="s">
        <v>825</v>
      </c>
      <c r="Q306" s="58" t="s">
        <v>825</v>
      </c>
      <c r="R306" s="58" t="s">
        <v>826</v>
      </c>
      <c r="S306" s="58" t="s">
        <v>827</v>
      </c>
      <c r="T306" s="10"/>
      <c r="U306" s="1"/>
    </row>
    <row r="307" s="1" customFormat="1" ht="94.5">
      <c r="A307" s="25">
        <v>276</v>
      </c>
      <c r="B307" s="26">
        <v>28</v>
      </c>
      <c r="C307" s="46" t="s">
        <v>828</v>
      </c>
      <c r="D307" s="57" t="s">
        <v>173</v>
      </c>
      <c r="E307" s="58">
        <v>12</v>
      </c>
      <c r="F307" s="74">
        <v>4</v>
      </c>
      <c r="G307" s="74">
        <v>0.75</v>
      </c>
      <c r="H307" s="58">
        <v>0</v>
      </c>
      <c r="I307" s="58">
        <v>0</v>
      </c>
      <c r="J307" s="74">
        <v>0</v>
      </c>
      <c r="K307" s="74">
        <v>0</v>
      </c>
      <c r="L307" s="58">
        <v>0</v>
      </c>
      <c r="M307" s="58">
        <v>0</v>
      </c>
      <c r="N307" s="58" t="s">
        <v>140</v>
      </c>
      <c r="O307" s="58" t="s">
        <v>174</v>
      </c>
      <c r="P307" s="58" t="s">
        <v>829</v>
      </c>
      <c r="Q307" s="58" t="s">
        <v>830</v>
      </c>
      <c r="R307" s="58" t="s">
        <v>831</v>
      </c>
      <c r="S307" s="58" t="s">
        <v>832</v>
      </c>
      <c r="T307" s="10"/>
      <c r="U307" s="1"/>
    </row>
    <row r="308" s="1" customFormat="1" ht="47.25">
      <c r="A308" s="25">
        <v>277</v>
      </c>
      <c r="B308" s="26">
        <v>29</v>
      </c>
      <c r="C308" s="46" t="s">
        <v>833</v>
      </c>
      <c r="D308" s="57" t="s">
        <v>173</v>
      </c>
      <c r="E308" s="58">
        <v>5</v>
      </c>
      <c r="F308" s="74">
        <v>1</v>
      </c>
      <c r="G308" s="74">
        <v>0.75</v>
      </c>
      <c r="H308" s="58">
        <v>0</v>
      </c>
      <c r="I308" s="58">
        <v>0</v>
      </c>
      <c r="J308" s="74">
        <v>0</v>
      </c>
      <c r="K308" s="74">
        <v>0</v>
      </c>
      <c r="L308" s="58">
        <v>0</v>
      </c>
      <c r="M308" s="58">
        <v>0</v>
      </c>
      <c r="N308" s="58" t="s">
        <v>140</v>
      </c>
      <c r="O308" s="58" t="s">
        <v>174</v>
      </c>
      <c r="P308" s="58" t="s">
        <v>834</v>
      </c>
      <c r="Q308" s="58" t="s">
        <v>834</v>
      </c>
      <c r="R308" s="58" t="s">
        <v>835</v>
      </c>
      <c r="S308" s="58" t="s">
        <v>836</v>
      </c>
      <c r="T308" s="10"/>
      <c r="U308" s="1"/>
    </row>
    <row r="309" s="1" customFormat="1" ht="47.25">
      <c r="A309" s="25">
        <v>278</v>
      </c>
      <c r="B309" s="26">
        <v>30</v>
      </c>
      <c r="C309" s="46" t="s">
        <v>837</v>
      </c>
      <c r="D309" s="57" t="s">
        <v>173</v>
      </c>
      <c r="E309" s="58">
        <v>5</v>
      </c>
      <c r="F309" s="74">
        <v>1</v>
      </c>
      <c r="G309" s="74">
        <v>0.75</v>
      </c>
      <c r="H309" s="58">
        <v>0</v>
      </c>
      <c r="I309" s="58">
        <v>0</v>
      </c>
      <c r="J309" s="74">
        <v>0</v>
      </c>
      <c r="K309" s="74">
        <v>0</v>
      </c>
      <c r="L309" s="58">
        <v>0</v>
      </c>
      <c r="M309" s="58">
        <v>0</v>
      </c>
      <c r="N309" s="58" t="s">
        <v>140</v>
      </c>
      <c r="O309" s="58" t="s">
        <v>174</v>
      </c>
      <c r="P309" s="58" t="s">
        <v>838</v>
      </c>
      <c r="Q309" s="58" t="s">
        <v>838</v>
      </c>
      <c r="R309" s="58" t="s">
        <v>839</v>
      </c>
      <c r="S309" s="58" t="s">
        <v>840</v>
      </c>
      <c r="T309" s="10"/>
      <c r="U309" s="1"/>
    </row>
    <row r="310" s="1" customFormat="1" ht="47.25">
      <c r="A310" s="25">
        <v>279</v>
      </c>
      <c r="B310" s="26">
        <v>31</v>
      </c>
      <c r="C310" s="46" t="s">
        <v>841</v>
      </c>
      <c r="D310" s="57" t="s">
        <v>734</v>
      </c>
      <c r="E310" s="58">
        <v>3.75</v>
      </c>
      <c r="F310" s="74">
        <v>1</v>
      </c>
      <c r="G310" s="74">
        <v>0.75</v>
      </c>
      <c r="H310" s="58">
        <v>0</v>
      </c>
      <c r="I310" s="58">
        <v>0</v>
      </c>
      <c r="J310" s="74">
        <v>0</v>
      </c>
      <c r="K310" s="74">
        <v>0</v>
      </c>
      <c r="L310" s="58">
        <v>0</v>
      </c>
      <c r="M310" s="58">
        <v>0</v>
      </c>
      <c r="N310" s="58" t="s">
        <v>140</v>
      </c>
      <c r="O310" s="58" t="s">
        <v>135</v>
      </c>
      <c r="P310" s="58" t="s">
        <v>842</v>
      </c>
      <c r="Q310" s="58" t="s">
        <v>843</v>
      </c>
      <c r="R310" s="58" t="s">
        <v>844</v>
      </c>
      <c r="S310" s="58" t="s">
        <v>845</v>
      </c>
      <c r="T310" s="10"/>
      <c r="U310" s="1"/>
    </row>
    <row r="311" s="1" customFormat="1" ht="63">
      <c r="A311" s="25">
        <v>280</v>
      </c>
      <c r="B311" s="26">
        <v>32</v>
      </c>
      <c r="C311" s="46" t="s">
        <v>846</v>
      </c>
      <c r="D311" s="57" t="s">
        <v>734</v>
      </c>
      <c r="E311" s="58">
        <v>3.75</v>
      </c>
      <c r="F311" s="74">
        <v>1</v>
      </c>
      <c r="G311" s="74">
        <v>0.75</v>
      </c>
      <c r="H311" s="58">
        <v>0</v>
      </c>
      <c r="I311" s="58">
        <v>0</v>
      </c>
      <c r="J311" s="74">
        <v>0</v>
      </c>
      <c r="K311" s="74">
        <v>0</v>
      </c>
      <c r="L311" s="58">
        <v>0</v>
      </c>
      <c r="M311" s="58">
        <v>0</v>
      </c>
      <c r="N311" s="58" t="s">
        <v>140</v>
      </c>
      <c r="O311" s="58" t="s">
        <v>135</v>
      </c>
      <c r="P311" s="58" t="s">
        <v>842</v>
      </c>
      <c r="Q311" s="58" t="s">
        <v>847</v>
      </c>
      <c r="R311" s="58" t="s">
        <v>848</v>
      </c>
      <c r="S311" s="58" t="s">
        <v>845</v>
      </c>
      <c r="T311" s="10"/>
      <c r="U311" s="1"/>
    </row>
    <row r="312" s="1" customFormat="1" ht="47.25">
      <c r="A312" s="25">
        <v>281</v>
      </c>
      <c r="B312" s="26">
        <v>33</v>
      </c>
      <c r="C312" s="46" t="s">
        <v>849</v>
      </c>
      <c r="D312" s="57" t="s">
        <v>734</v>
      </c>
      <c r="E312" s="58">
        <v>2</v>
      </c>
      <c r="F312" s="74">
        <v>1</v>
      </c>
      <c r="G312" s="74">
        <v>0.77000000000000002</v>
      </c>
      <c r="H312" s="58">
        <v>0</v>
      </c>
      <c r="I312" s="58">
        <v>0</v>
      </c>
      <c r="J312" s="74">
        <v>0</v>
      </c>
      <c r="K312" s="74">
        <v>0</v>
      </c>
      <c r="L312" s="58">
        <v>0</v>
      </c>
      <c r="M312" s="58">
        <v>0</v>
      </c>
      <c r="N312" s="58" t="s">
        <v>175</v>
      </c>
      <c r="O312" s="58" t="s">
        <v>135</v>
      </c>
      <c r="P312" s="58" t="s">
        <v>850</v>
      </c>
      <c r="Q312" s="58" t="s">
        <v>850</v>
      </c>
      <c r="R312" s="58" t="s">
        <v>851</v>
      </c>
      <c r="S312" s="58" t="s">
        <v>852</v>
      </c>
      <c r="T312" s="10"/>
      <c r="U312" s="1"/>
    </row>
    <row r="313" s="1" customFormat="1" ht="47.25">
      <c r="A313" s="25">
        <v>282</v>
      </c>
      <c r="B313" s="26">
        <v>34</v>
      </c>
      <c r="C313" s="46" t="s">
        <v>853</v>
      </c>
      <c r="D313" s="57" t="s">
        <v>734</v>
      </c>
      <c r="E313" s="58">
        <v>2.2999999999999998</v>
      </c>
      <c r="F313" s="74">
        <v>1</v>
      </c>
      <c r="G313" s="74" t="s">
        <v>854</v>
      </c>
      <c r="H313" s="58">
        <v>0</v>
      </c>
      <c r="I313" s="58">
        <v>0</v>
      </c>
      <c r="J313" s="74">
        <v>0</v>
      </c>
      <c r="K313" s="74">
        <v>0</v>
      </c>
      <c r="L313" s="58">
        <v>0</v>
      </c>
      <c r="M313" s="58">
        <v>0</v>
      </c>
      <c r="N313" s="58" t="s">
        <v>175</v>
      </c>
      <c r="O313" s="58" t="s">
        <v>135</v>
      </c>
      <c r="P313" s="58" t="s">
        <v>855</v>
      </c>
      <c r="Q313" s="58" t="s">
        <v>856</v>
      </c>
      <c r="R313" s="58" t="s">
        <v>857</v>
      </c>
      <c r="S313" s="58" t="s">
        <v>858</v>
      </c>
      <c r="T313" s="10"/>
      <c r="U313" s="1"/>
    </row>
    <row r="314" s="1" customFormat="1" ht="63">
      <c r="A314" s="25">
        <v>283</v>
      </c>
      <c r="B314" s="26">
        <v>35</v>
      </c>
      <c r="C314" s="46" t="s">
        <v>859</v>
      </c>
      <c r="D314" s="57" t="s">
        <v>734</v>
      </c>
      <c r="E314" s="58">
        <v>3.75</v>
      </c>
      <c r="F314" s="74">
        <v>1</v>
      </c>
      <c r="G314" s="74">
        <v>0.75</v>
      </c>
      <c r="H314" s="58" t="s">
        <v>860</v>
      </c>
      <c r="I314" s="55"/>
      <c r="J314" s="75"/>
      <c r="K314" s="75"/>
      <c r="L314" s="55"/>
      <c r="M314" s="55"/>
      <c r="N314" s="58" t="s">
        <v>140</v>
      </c>
      <c r="O314" s="58" t="s">
        <v>861</v>
      </c>
      <c r="P314" s="58" t="s">
        <v>862</v>
      </c>
      <c r="Q314" s="58" t="s">
        <v>862</v>
      </c>
      <c r="R314" s="58" t="s">
        <v>863</v>
      </c>
      <c r="S314" s="58" t="s">
        <v>864</v>
      </c>
      <c r="T314" s="10"/>
      <c r="U314" s="1"/>
    </row>
    <row r="315" s="1" customFormat="1" ht="63">
      <c r="A315" s="25">
        <v>284</v>
      </c>
      <c r="B315" s="26">
        <v>36</v>
      </c>
      <c r="C315" s="46" t="s">
        <v>865</v>
      </c>
      <c r="D315" s="57" t="s">
        <v>734</v>
      </c>
      <c r="E315" s="58">
        <v>2.25</v>
      </c>
      <c r="F315" s="74">
        <v>1</v>
      </c>
      <c r="G315" s="74">
        <v>0.75</v>
      </c>
      <c r="H315" s="58">
        <v>0</v>
      </c>
      <c r="I315" s="58">
        <v>0</v>
      </c>
      <c r="J315" s="74">
        <v>0</v>
      </c>
      <c r="K315" s="74">
        <v>0</v>
      </c>
      <c r="L315" s="58">
        <v>0</v>
      </c>
      <c r="M315" s="58">
        <v>0</v>
      </c>
      <c r="N315" s="58" t="s">
        <v>140</v>
      </c>
      <c r="O315" s="58" t="s">
        <v>174</v>
      </c>
      <c r="P315" s="58" t="s">
        <v>866</v>
      </c>
      <c r="Q315" s="58" t="s">
        <v>866</v>
      </c>
      <c r="R315" s="58" t="s">
        <v>867</v>
      </c>
      <c r="S315" s="58" t="s">
        <v>868</v>
      </c>
      <c r="T315" s="10"/>
      <c r="U315" s="1"/>
    </row>
    <row r="316" s="1" customFormat="1" ht="47.25">
      <c r="A316" s="25">
        <v>285</v>
      </c>
      <c r="B316" s="26">
        <v>37</v>
      </c>
      <c r="C316" s="46" t="s">
        <v>869</v>
      </c>
      <c r="D316" s="57" t="s">
        <v>734</v>
      </c>
      <c r="E316" s="58">
        <v>2.25</v>
      </c>
      <c r="F316" s="74">
        <v>1</v>
      </c>
      <c r="G316" s="74">
        <v>0.75</v>
      </c>
      <c r="H316" s="58">
        <v>0</v>
      </c>
      <c r="I316" s="58">
        <v>0</v>
      </c>
      <c r="J316" s="74">
        <v>0</v>
      </c>
      <c r="K316" s="74">
        <v>0</v>
      </c>
      <c r="L316" s="58">
        <v>0</v>
      </c>
      <c r="M316" s="58">
        <v>0</v>
      </c>
      <c r="N316" s="58" t="s">
        <v>175</v>
      </c>
      <c r="O316" s="58" t="s">
        <v>174</v>
      </c>
      <c r="P316" s="58" t="s">
        <v>870</v>
      </c>
      <c r="Q316" s="58" t="s">
        <v>870</v>
      </c>
      <c r="R316" s="58" t="s">
        <v>871</v>
      </c>
      <c r="S316" s="58" t="s">
        <v>872</v>
      </c>
      <c r="T316" s="10"/>
      <c r="U316" s="1"/>
    </row>
    <row r="317" s="1" customFormat="1" ht="47.25">
      <c r="A317" s="25">
        <v>286</v>
      </c>
      <c r="B317" s="26">
        <v>38</v>
      </c>
      <c r="C317" s="46" t="s">
        <v>833</v>
      </c>
      <c r="D317" s="57" t="s">
        <v>173</v>
      </c>
      <c r="E317" s="58">
        <v>5</v>
      </c>
      <c r="F317" s="74">
        <v>1</v>
      </c>
      <c r="G317" s="74">
        <v>0.75</v>
      </c>
      <c r="H317" s="58">
        <v>0</v>
      </c>
      <c r="I317" s="58">
        <v>0</v>
      </c>
      <c r="J317" s="74">
        <v>0</v>
      </c>
      <c r="K317" s="74">
        <v>0</v>
      </c>
      <c r="L317" s="58">
        <v>0</v>
      </c>
      <c r="M317" s="58">
        <v>0</v>
      </c>
      <c r="N317" s="58" t="s">
        <v>140</v>
      </c>
      <c r="O317" s="58" t="s">
        <v>174</v>
      </c>
      <c r="P317" s="58" t="s">
        <v>873</v>
      </c>
      <c r="Q317" s="58" t="s">
        <v>874</v>
      </c>
      <c r="R317" s="58" t="s">
        <v>835</v>
      </c>
      <c r="S317" s="58" t="s">
        <v>875</v>
      </c>
      <c r="T317" s="10"/>
      <c r="U317" s="1"/>
    </row>
    <row r="318" s="1" customFormat="1" ht="110.25">
      <c r="A318" s="25">
        <v>287</v>
      </c>
      <c r="B318" s="26">
        <v>39</v>
      </c>
      <c r="C318" s="46" t="s">
        <v>876</v>
      </c>
      <c r="D318" s="57" t="s">
        <v>877</v>
      </c>
      <c r="E318" s="58">
        <v>18</v>
      </c>
      <c r="F318" s="74">
        <v>2</v>
      </c>
      <c r="G318" s="74">
        <v>0.75</v>
      </c>
      <c r="H318" s="58">
        <v>0</v>
      </c>
      <c r="I318" s="58">
        <v>0</v>
      </c>
      <c r="J318" s="74">
        <v>0</v>
      </c>
      <c r="K318" s="74">
        <v>0</v>
      </c>
      <c r="L318" s="58">
        <v>0</v>
      </c>
      <c r="M318" s="58">
        <v>0</v>
      </c>
      <c r="N318" s="58" t="s">
        <v>140</v>
      </c>
      <c r="O318" s="58" t="s">
        <v>174</v>
      </c>
      <c r="P318" s="58" t="s">
        <v>878</v>
      </c>
      <c r="Q318" s="58" t="s">
        <v>878</v>
      </c>
      <c r="R318" s="58" t="s">
        <v>879</v>
      </c>
      <c r="S318" s="58" t="s">
        <v>880</v>
      </c>
      <c r="T318" s="10"/>
      <c r="U318" s="1"/>
    </row>
    <row r="319" s="1" customFormat="1" ht="47.25">
      <c r="A319" s="25">
        <v>288</v>
      </c>
      <c r="B319" s="26">
        <v>40</v>
      </c>
      <c r="C319" s="46" t="s">
        <v>881</v>
      </c>
      <c r="D319" s="57" t="s">
        <v>877</v>
      </c>
      <c r="E319" s="58">
        <v>5</v>
      </c>
      <c r="F319" s="74">
        <v>1</v>
      </c>
      <c r="G319" s="74">
        <v>1.1000000000000001</v>
      </c>
      <c r="H319" s="58">
        <v>0</v>
      </c>
      <c r="I319" s="58">
        <v>0</v>
      </c>
      <c r="J319" s="74">
        <v>0</v>
      </c>
      <c r="K319" s="74">
        <v>0</v>
      </c>
      <c r="L319" s="58">
        <v>0</v>
      </c>
      <c r="M319" s="58">
        <v>0</v>
      </c>
      <c r="N319" s="58" t="s">
        <v>140</v>
      </c>
      <c r="O319" s="58" t="s">
        <v>174</v>
      </c>
      <c r="P319" s="58" t="s">
        <v>142</v>
      </c>
      <c r="Q319" s="58" t="s">
        <v>142</v>
      </c>
      <c r="R319" s="58" t="s">
        <v>882</v>
      </c>
      <c r="S319" s="58" t="s">
        <v>883</v>
      </c>
      <c r="T319" s="10"/>
      <c r="U319" s="1"/>
    </row>
    <row r="320" s="1" customFormat="1" ht="63">
      <c r="A320" s="25">
        <v>289</v>
      </c>
      <c r="B320" s="26">
        <v>41</v>
      </c>
      <c r="C320" s="46" t="s">
        <v>859</v>
      </c>
      <c r="D320" s="57" t="s">
        <v>884</v>
      </c>
      <c r="E320" s="58">
        <v>5</v>
      </c>
      <c r="F320" s="74">
        <v>1</v>
      </c>
      <c r="G320" s="74">
        <v>0.75</v>
      </c>
      <c r="H320" s="58">
        <v>0</v>
      </c>
      <c r="I320" s="58">
        <v>0</v>
      </c>
      <c r="J320" s="74">
        <v>0</v>
      </c>
      <c r="K320" s="74">
        <v>0</v>
      </c>
      <c r="L320" s="58">
        <v>0</v>
      </c>
      <c r="M320" s="58">
        <v>0</v>
      </c>
      <c r="N320" s="58" t="s">
        <v>140</v>
      </c>
      <c r="O320" s="58" t="s">
        <v>861</v>
      </c>
      <c r="P320" s="58" t="s">
        <v>885</v>
      </c>
      <c r="Q320" s="58" t="s">
        <v>886</v>
      </c>
      <c r="R320" s="58" t="s">
        <v>863</v>
      </c>
      <c r="S320" s="58" t="s">
        <v>887</v>
      </c>
      <c r="T320" s="10"/>
      <c r="U320" s="1"/>
    </row>
    <row r="321" s="1" customFormat="1" ht="94.5">
      <c r="A321" s="25">
        <v>290</v>
      </c>
      <c r="B321" s="26">
        <v>42</v>
      </c>
      <c r="C321" s="46" t="s">
        <v>888</v>
      </c>
      <c r="D321" s="57" t="s">
        <v>229</v>
      </c>
      <c r="E321" s="58">
        <v>6</v>
      </c>
      <c r="F321" s="74">
        <v>2</v>
      </c>
      <c r="G321" s="74">
        <v>1.1000000000000001</v>
      </c>
      <c r="H321" s="58">
        <v>0</v>
      </c>
      <c r="I321" s="58">
        <v>0</v>
      </c>
      <c r="J321" s="74">
        <v>0</v>
      </c>
      <c r="K321" s="74">
        <v>0</v>
      </c>
      <c r="L321" s="58">
        <v>0</v>
      </c>
      <c r="M321" s="58">
        <v>0</v>
      </c>
      <c r="N321" s="58" t="s">
        <v>140</v>
      </c>
      <c r="O321" s="58" t="s">
        <v>135</v>
      </c>
      <c r="P321" s="58" t="s">
        <v>889</v>
      </c>
      <c r="Q321" s="58" t="s">
        <v>889</v>
      </c>
      <c r="R321" s="58" t="s">
        <v>890</v>
      </c>
      <c r="S321" s="58" t="s">
        <v>880</v>
      </c>
      <c r="T321" s="10"/>
      <c r="U321" s="1"/>
    </row>
    <row r="322" s="1" customFormat="1" ht="47.25">
      <c r="A322" s="25">
        <v>291</v>
      </c>
      <c r="B322" s="26">
        <v>43</v>
      </c>
      <c r="C322" s="46" t="s">
        <v>891</v>
      </c>
      <c r="D322" s="57" t="s">
        <v>734</v>
      </c>
      <c r="E322" s="58">
        <v>5</v>
      </c>
      <c r="F322" s="74">
        <v>1</v>
      </c>
      <c r="G322" s="74">
        <v>0.75</v>
      </c>
      <c r="H322" s="58">
        <v>0</v>
      </c>
      <c r="I322" s="58">
        <v>0</v>
      </c>
      <c r="J322" s="74">
        <v>0</v>
      </c>
      <c r="K322" s="74">
        <v>0</v>
      </c>
      <c r="L322" s="58">
        <v>0</v>
      </c>
      <c r="M322" s="58">
        <v>0</v>
      </c>
      <c r="N322" s="58" t="s">
        <v>140</v>
      </c>
      <c r="O322" s="58" t="s">
        <v>135</v>
      </c>
      <c r="P322" s="58" t="s">
        <v>892</v>
      </c>
      <c r="Q322" s="58" t="s">
        <v>834</v>
      </c>
      <c r="R322" s="58" t="s">
        <v>893</v>
      </c>
      <c r="S322" s="58" t="s">
        <v>894</v>
      </c>
      <c r="T322" s="10"/>
      <c r="U322" s="1"/>
    </row>
    <row r="323" s="1" customFormat="1" ht="47.25">
      <c r="A323" s="25">
        <v>292</v>
      </c>
      <c r="B323" s="26">
        <v>44</v>
      </c>
      <c r="C323" s="46" t="s">
        <v>895</v>
      </c>
      <c r="D323" s="57" t="s">
        <v>173</v>
      </c>
      <c r="E323" s="58">
        <v>6</v>
      </c>
      <c r="F323" s="74">
        <v>1</v>
      </c>
      <c r="G323" s="74">
        <v>1.1000000000000001</v>
      </c>
      <c r="H323" s="58">
        <v>0</v>
      </c>
      <c r="I323" s="58">
        <v>0</v>
      </c>
      <c r="J323" s="74">
        <v>0</v>
      </c>
      <c r="K323" s="74">
        <v>0</v>
      </c>
      <c r="L323" s="58">
        <v>0</v>
      </c>
      <c r="M323" s="58">
        <v>0</v>
      </c>
      <c r="N323" s="58" t="s">
        <v>140</v>
      </c>
      <c r="O323" s="58" t="s">
        <v>174</v>
      </c>
      <c r="P323" s="58" t="s">
        <v>896</v>
      </c>
      <c r="Q323" s="58" t="s">
        <v>896</v>
      </c>
      <c r="R323" s="58" t="s">
        <v>897</v>
      </c>
      <c r="S323" s="58" t="s">
        <v>755</v>
      </c>
      <c r="T323" s="10"/>
      <c r="U323" s="1"/>
    </row>
    <row r="324" s="1" customFormat="1" ht="47.25">
      <c r="A324" s="25">
        <v>293</v>
      </c>
      <c r="B324" s="26">
        <v>45</v>
      </c>
      <c r="C324" s="46" t="s">
        <v>898</v>
      </c>
      <c r="D324" s="57" t="s">
        <v>734</v>
      </c>
      <c r="E324" s="58">
        <v>6</v>
      </c>
      <c r="F324" s="74">
        <v>1</v>
      </c>
      <c r="G324" s="74">
        <v>0.75</v>
      </c>
      <c r="H324" s="58">
        <v>0</v>
      </c>
      <c r="I324" s="58">
        <v>0</v>
      </c>
      <c r="J324" s="74">
        <v>0</v>
      </c>
      <c r="K324" s="74">
        <v>0</v>
      </c>
      <c r="L324" s="58">
        <v>0</v>
      </c>
      <c r="M324" s="58">
        <v>0</v>
      </c>
      <c r="N324" s="58" t="s">
        <v>140</v>
      </c>
      <c r="O324" s="58" t="s">
        <v>174</v>
      </c>
      <c r="P324" s="58" t="s">
        <v>899</v>
      </c>
      <c r="Q324" s="58" t="s">
        <v>899</v>
      </c>
      <c r="R324" s="58" t="s">
        <v>900</v>
      </c>
      <c r="S324" s="58" t="s">
        <v>901</v>
      </c>
      <c r="T324" s="10"/>
      <c r="U324" s="1"/>
    </row>
    <row r="325" s="1" customFormat="1" ht="173.25">
      <c r="A325" s="25">
        <v>294</v>
      </c>
      <c r="B325" s="26">
        <v>46</v>
      </c>
      <c r="C325" s="46" t="s">
        <v>902</v>
      </c>
      <c r="D325" s="57" t="s">
        <v>734</v>
      </c>
      <c r="E325" s="58">
        <v>6</v>
      </c>
      <c r="F325" s="74">
        <v>1</v>
      </c>
      <c r="G325" s="74">
        <v>0.75</v>
      </c>
      <c r="H325" s="58">
        <v>0</v>
      </c>
      <c r="I325" s="58">
        <v>0</v>
      </c>
      <c r="J325" s="74">
        <v>0</v>
      </c>
      <c r="K325" s="74">
        <v>0</v>
      </c>
      <c r="L325" s="58">
        <v>0</v>
      </c>
      <c r="M325" s="58">
        <v>0</v>
      </c>
      <c r="N325" s="58" t="s">
        <v>140</v>
      </c>
      <c r="O325" s="58" t="s">
        <v>135</v>
      </c>
      <c r="P325" s="58" t="s">
        <v>903</v>
      </c>
      <c r="Q325" s="58" t="s">
        <v>903</v>
      </c>
      <c r="R325" s="58" t="s">
        <v>904</v>
      </c>
      <c r="S325" s="58" t="s">
        <v>905</v>
      </c>
      <c r="T325" s="10"/>
      <c r="U325" s="1"/>
    </row>
    <row r="326" s="1" customFormat="1" ht="173.25">
      <c r="A326" s="25">
        <v>295</v>
      </c>
      <c r="B326" s="26">
        <v>47</v>
      </c>
      <c r="C326" s="46" t="s">
        <v>906</v>
      </c>
      <c r="D326" s="57" t="s">
        <v>734</v>
      </c>
      <c r="E326" s="58">
        <v>9</v>
      </c>
      <c r="F326" s="74">
        <v>1</v>
      </c>
      <c r="G326" s="74">
        <v>0.75</v>
      </c>
      <c r="H326" s="58">
        <v>0</v>
      </c>
      <c r="I326" s="58">
        <v>0</v>
      </c>
      <c r="J326" s="74">
        <v>0</v>
      </c>
      <c r="K326" s="74">
        <v>0</v>
      </c>
      <c r="L326" s="58">
        <v>0</v>
      </c>
      <c r="M326" s="58">
        <v>0</v>
      </c>
      <c r="N326" s="58" t="s">
        <v>140</v>
      </c>
      <c r="O326" s="58" t="s">
        <v>135</v>
      </c>
      <c r="P326" s="58" t="s">
        <v>903</v>
      </c>
      <c r="Q326" s="58" t="s">
        <v>903</v>
      </c>
      <c r="R326" s="58" t="s">
        <v>907</v>
      </c>
      <c r="S326" s="58" t="s">
        <v>905</v>
      </c>
      <c r="T326" s="10"/>
      <c r="U326" s="1"/>
    </row>
    <row r="327" s="1" customFormat="1" ht="110.25">
      <c r="A327" s="25">
        <v>296</v>
      </c>
      <c r="B327" s="26">
        <v>48</v>
      </c>
      <c r="C327" s="46" t="s">
        <v>908</v>
      </c>
      <c r="D327" s="57" t="s">
        <v>909</v>
      </c>
      <c r="E327" s="58">
        <v>9</v>
      </c>
      <c r="F327" s="74">
        <v>2</v>
      </c>
      <c r="G327" s="74">
        <v>0.75</v>
      </c>
      <c r="H327" s="58">
        <v>0</v>
      </c>
      <c r="I327" s="58">
        <v>0</v>
      </c>
      <c r="J327" s="74">
        <v>0</v>
      </c>
      <c r="K327" s="74">
        <v>0</v>
      </c>
      <c r="L327" s="58">
        <v>0</v>
      </c>
      <c r="M327" s="58">
        <v>0</v>
      </c>
      <c r="N327" s="58" t="s">
        <v>140</v>
      </c>
      <c r="O327" s="58" t="s">
        <v>135</v>
      </c>
      <c r="P327" s="58" t="s">
        <v>910</v>
      </c>
      <c r="Q327" s="58" t="s">
        <v>910</v>
      </c>
      <c r="R327" s="58" t="s">
        <v>911</v>
      </c>
      <c r="S327" s="58" t="s">
        <v>912</v>
      </c>
      <c r="T327" s="10"/>
      <c r="U327" s="1"/>
    </row>
    <row r="328" s="1" customFormat="1" ht="47.25">
      <c r="A328" s="25">
        <v>297</v>
      </c>
      <c r="B328" s="26">
        <v>49</v>
      </c>
      <c r="C328" s="46" t="s">
        <v>913</v>
      </c>
      <c r="D328" s="57" t="s">
        <v>173</v>
      </c>
      <c r="E328" s="58">
        <v>3.75</v>
      </c>
      <c r="F328" s="74">
        <v>1</v>
      </c>
      <c r="G328" s="74">
        <v>0.75</v>
      </c>
      <c r="H328" s="58">
        <v>0</v>
      </c>
      <c r="I328" s="58">
        <v>0</v>
      </c>
      <c r="J328" s="74">
        <v>0</v>
      </c>
      <c r="K328" s="74">
        <v>0</v>
      </c>
      <c r="L328" s="58">
        <v>0</v>
      </c>
      <c r="M328" s="58">
        <v>0</v>
      </c>
      <c r="N328" s="58" t="s">
        <v>140</v>
      </c>
      <c r="O328" s="58" t="s">
        <v>135</v>
      </c>
      <c r="P328" s="58" t="s">
        <v>914</v>
      </c>
      <c r="Q328" s="58" t="s">
        <v>914</v>
      </c>
      <c r="R328" s="58" t="s">
        <v>915</v>
      </c>
      <c r="S328" s="58" t="s">
        <v>916</v>
      </c>
      <c r="T328" s="10"/>
      <c r="U328" s="1"/>
    </row>
    <row r="329" s="1" customFormat="1" ht="47.25">
      <c r="A329" s="25">
        <v>298</v>
      </c>
      <c r="B329" s="26">
        <v>50</v>
      </c>
      <c r="C329" s="46" t="s">
        <v>917</v>
      </c>
      <c r="D329" s="57" t="s">
        <v>173</v>
      </c>
      <c r="E329" s="58">
        <v>2.25</v>
      </c>
      <c r="F329" s="74">
        <v>1</v>
      </c>
      <c r="G329" s="74" t="s">
        <v>918</v>
      </c>
      <c r="H329" s="58">
        <v>0</v>
      </c>
      <c r="I329" s="58">
        <v>0</v>
      </c>
      <c r="J329" s="74">
        <v>0</v>
      </c>
      <c r="K329" s="74">
        <v>0</v>
      </c>
      <c r="L329" s="58">
        <v>0</v>
      </c>
      <c r="M329" s="58">
        <v>0</v>
      </c>
      <c r="N329" s="58" t="s">
        <v>175</v>
      </c>
      <c r="O329" s="58" t="s">
        <v>135</v>
      </c>
      <c r="P329" s="58" t="s">
        <v>919</v>
      </c>
      <c r="Q329" s="58" t="s">
        <v>919</v>
      </c>
      <c r="R329" s="58" t="s">
        <v>920</v>
      </c>
      <c r="S329" s="58" t="s">
        <v>921</v>
      </c>
      <c r="T329" s="10"/>
      <c r="U329" s="1"/>
    </row>
    <row r="330" s="1" customFormat="1" ht="47.25">
      <c r="A330" s="25">
        <v>299</v>
      </c>
      <c r="B330" s="26">
        <v>51</v>
      </c>
      <c r="C330" s="46" t="s">
        <v>922</v>
      </c>
      <c r="D330" s="57" t="s">
        <v>173</v>
      </c>
      <c r="E330" s="58">
        <v>2</v>
      </c>
      <c r="F330" s="74">
        <v>1</v>
      </c>
      <c r="G330" s="74" t="s">
        <v>923</v>
      </c>
      <c r="H330" s="58">
        <v>0</v>
      </c>
      <c r="I330" s="58">
        <v>0</v>
      </c>
      <c r="J330" s="74">
        <v>0</v>
      </c>
      <c r="K330" s="74">
        <v>0</v>
      </c>
      <c r="L330" s="58">
        <v>0</v>
      </c>
      <c r="M330" s="58">
        <v>0</v>
      </c>
      <c r="N330" s="58" t="s">
        <v>175</v>
      </c>
      <c r="O330" s="58" t="s">
        <v>135</v>
      </c>
      <c r="P330" s="58" t="s">
        <v>924</v>
      </c>
      <c r="Q330" s="58" t="s">
        <v>924</v>
      </c>
      <c r="R330" s="58" t="s">
        <v>925</v>
      </c>
      <c r="S330" s="58" t="s">
        <v>926</v>
      </c>
      <c r="T330" s="10"/>
      <c r="U330" s="1"/>
    </row>
    <row r="331">
      <c r="A331" s="7" t="s">
        <v>23</v>
      </c>
      <c r="B331" s="33">
        <v>21</v>
      </c>
      <c r="C331" s="49" t="s">
        <v>927</v>
      </c>
      <c r="D331" s="29"/>
      <c r="E331" s="8">
        <f>SUM(E332:E383)</f>
        <v>36797.759999999995</v>
      </c>
      <c r="F331" s="8">
        <f t="shared" ref="F331:L331" si="23">SUM(F332:F383)</f>
        <v>76</v>
      </c>
      <c r="G331" s="8"/>
      <c r="H331" s="8">
        <v>3</v>
      </c>
      <c r="I331" s="8">
        <v>1.1000000000000001</v>
      </c>
      <c r="J331" s="8">
        <f t="shared" si="23"/>
        <v>3</v>
      </c>
      <c r="K331" s="8"/>
      <c r="L331" s="8">
        <f t="shared" si="23"/>
        <v>0</v>
      </c>
      <c r="M331" s="8"/>
      <c r="N331" s="8"/>
      <c r="O331" s="8"/>
      <c r="P331" s="8"/>
      <c r="Q331" s="8"/>
      <c r="R331" s="8"/>
      <c r="S331" s="8"/>
      <c r="T331" s="10"/>
      <c r="U331" s="1"/>
    </row>
    <row r="332" ht="47.25">
      <c r="A332" s="25">
        <v>300</v>
      </c>
      <c r="B332" s="26">
        <v>1</v>
      </c>
      <c r="C332" s="31" t="s">
        <v>928</v>
      </c>
      <c r="D332" s="29" t="s">
        <v>26</v>
      </c>
      <c r="E332" s="29">
        <v>11.5</v>
      </c>
      <c r="F332" s="29">
        <v>4</v>
      </c>
      <c r="G332" s="29">
        <v>1.1000000000000001</v>
      </c>
      <c r="H332" s="29">
        <v>1</v>
      </c>
      <c r="I332" s="29">
        <v>1.1000000000000001</v>
      </c>
      <c r="J332" s="29">
        <v>1</v>
      </c>
      <c r="K332" s="29">
        <v>1.1000000000000001</v>
      </c>
      <c r="L332" s="29">
        <v>0</v>
      </c>
      <c r="M332" s="29">
        <v>0</v>
      </c>
      <c r="N332" s="29" t="s">
        <v>27</v>
      </c>
      <c r="O332" s="29" t="s">
        <v>28</v>
      </c>
      <c r="P332" s="29" t="s">
        <v>929</v>
      </c>
      <c r="Q332" s="29" t="s">
        <v>929</v>
      </c>
      <c r="R332" s="29" t="s">
        <v>930</v>
      </c>
      <c r="S332" s="29" t="s">
        <v>931</v>
      </c>
      <c r="T332" s="10"/>
      <c r="U332" s="1"/>
    </row>
    <row r="333" ht="47.25">
      <c r="A333" s="25">
        <v>301</v>
      </c>
      <c r="B333" s="26">
        <v>2</v>
      </c>
      <c r="C333" s="31" t="s">
        <v>932</v>
      </c>
      <c r="D333" s="29" t="s">
        <v>26</v>
      </c>
      <c r="E333" s="29">
        <v>8.6500000000000004</v>
      </c>
      <c r="F333" s="29">
        <v>3</v>
      </c>
      <c r="G333" s="29">
        <v>1.1000000000000001</v>
      </c>
      <c r="H333" s="29">
        <v>0</v>
      </c>
      <c r="I333" s="29">
        <v>0</v>
      </c>
      <c r="J333" s="29">
        <v>0</v>
      </c>
      <c r="K333" s="29">
        <v>0</v>
      </c>
      <c r="L333" s="29">
        <v>0</v>
      </c>
      <c r="M333" s="29">
        <v>0</v>
      </c>
      <c r="N333" s="29" t="s">
        <v>27</v>
      </c>
      <c r="O333" s="29" t="s">
        <v>28</v>
      </c>
      <c r="P333" s="29" t="s">
        <v>929</v>
      </c>
      <c r="Q333" s="29" t="s">
        <v>929</v>
      </c>
      <c r="R333" s="29" t="s">
        <v>933</v>
      </c>
      <c r="S333" s="29" t="s">
        <v>934</v>
      </c>
      <c r="T333" s="10"/>
      <c r="U333" s="1"/>
    </row>
    <row r="334" ht="47.25">
      <c r="A334" s="25">
        <v>302</v>
      </c>
      <c r="B334" s="26">
        <v>3</v>
      </c>
      <c r="C334" s="31" t="s">
        <v>935</v>
      </c>
      <c r="D334" s="29" t="s">
        <v>26</v>
      </c>
      <c r="E334" s="76">
        <v>36526</v>
      </c>
      <c r="F334" s="29">
        <v>3</v>
      </c>
      <c r="G334" s="29">
        <v>1.1000000000000001</v>
      </c>
      <c r="H334" s="29">
        <v>1</v>
      </c>
      <c r="I334" s="29">
        <v>1.1000000000000001</v>
      </c>
      <c r="J334" s="29">
        <v>1</v>
      </c>
      <c r="K334" s="29">
        <v>1.1000000000000001</v>
      </c>
      <c r="L334" s="29">
        <v>0</v>
      </c>
      <c r="M334" s="29">
        <v>0</v>
      </c>
      <c r="N334" s="29" t="s">
        <v>27</v>
      </c>
      <c r="O334" s="29" t="s">
        <v>28</v>
      </c>
      <c r="P334" s="29" t="s">
        <v>929</v>
      </c>
      <c r="Q334" s="29" t="s">
        <v>929</v>
      </c>
      <c r="R334" s="29" t="s">
        <v>936</v>
      </c>
      <c r="S334" s="29" t="s">
        <v>937</v>
      </c>
      <c r="T334" s="10"/>
      <c r="U334" s="1"/>
    </row>
    <row r="335" ht="47.25">
      <c r="A335" s="25">
        <v>303</v>
      </c>
      <c r="B335" s="26">
        <v>4</v>
      </c>
      <c r="C335" s="31" t="s">
        <v>938</v>
      </c>
      <c r="D335" s="29" t="s">
        <v>26</v>
      </c>
      <c r="E335" s="29">
        <v>11.52</v>
      </c>
      <c r="F335" s="29">
        <v>4</v>
      </c>
      <c r="G335" s="29">
        <v>1.1000000000000001</v>
      </c>
      <c r="H335" s="29">
        <v>1</v>
      </c>
      <c r="I335" s="29">
        <v>1.1000000000000001</v>
      </c>
      <c r="J335" s="29">
        <v>1</v>
      </c>
      <c r="K335" s="29">
        <v>1.1000000000000001</v>
      </c>
      <c r="L335" s="29">
        <v>0</v>
      </c>
      <c r="M335" s="29">
        <v>0</v>
      </c>
      <c r="N335" s="29" t="s">
        <v>27</v>
      </c>
      <c r="O335" s="29" t="s">
        <v>28</v>
      </c>
      <c r="P335" s="29" t="s">
        <v>929</v>
      </c>
      <c r="Q335" s="29" t="s">
        <v>929</v>
      </c>
      <c r="R335" s="29" t="s">
        <v>939</v>
      </c>
      <c r="S335" s="29" t="s">
        <v>940</v>
      </c>
      <c r="T335" s="10"/>
      <c r="U335" s="1"/>
    </row>
    <row r="336" s="1" customFormat="1" ht="31.5">
      <c r="A336" s="25">
        <v>304</v>
      </c>
      <c r="B336" s="26">
        <v>5</v>
      </c>
      <c r="C336" s="31" t="s">
        <v>941</v>
      </c>
      <c r="D336" s="29" t="s">
        <v>26</v>
      </c>
      <c r="E336" s="29">
        <v>3</v>
      </c>
      <c r="F336" s="29">
        <v>1</v>
      </c>
      <c r="G336" s="29">
        <v>0.66000000000000003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29" t="s">
        <v>175</v>
      </c>
      <c r="O336" s="29" t="s">
        <v>28</v>
      </c>
      <c r="P336" s="29" t="s">
        <v>942</v>
      </c>
      <c r="Q336" s="29" t="s">
        <v>942</v>
      </c>
      <c r="R336" s="29" t="s">
        <v>943</v>
      </c>
      <c r="S336" s="29" t="s">
        <v>944</v>
      </c>
      <c r="T336" s="10"/>
      <c r="U336" s="1"/>
    </row>
    <row r="337" s="1" customFormat="1" ht="31.5">
      <c r="A337" s="25">
        <v>305</v>
      </c>
      <c r="B337" s="26">
        <v>6</v>
      </c>
      <c r="C337" s="31" t="s">
        <v>945</v>
      </c>
      <c r="D337" s="29" t="s">
        <v>26</v>
      </c>
      <c r="E337" s="29">
        <v>3</v>
      </c>
      <c r="F337" s="29">
        <v>1</v>
      </c>
      <c r="G337" s="29">
        <v>0.75</v>
      </c>
      <c r="H337" s="29">
        <v>0</v>
      </c>
      <c r="I337" s="29">
        <v>0</v>
      </c>
      <c r="J337" s="29">
        <v>0</v>
      </c>
      <c r="K337" s="29">
        <v>0</v>
      </c>
      <c r="L337" s="29">
        <v>0</v>
      </c>
      <c r="M337" s="29">
        <v>0</v>
      </c>
      <c r="N337" s="29" t="s">
        <v>175</v>
      </c>
      <c r="O337" s="29" t="s">
        <v>28</v>
      </c>
      <c r="P337" s="29" t="s">
        <v>946</v>
      </c>
      <c r="Q337" s="29" t="s">
        <v>947</v>
      </c>
      <c r="R337" s="29" t="s">
        <v>948</v>
      </c>
      <c r="S337" s="29" t="s">
        <v>949</v>
      </c>
      <c r="T337" s="10"/>
      <c r="U337" s="1"/>
    </row>
    <row r="338" s="1" customFormat="1" ht="47.25">
      <c r="A338" s="25">
        <v>306</v>
      </c>
      <c r="B338" s="26">
        <v>7</v>
      </c>
      <c r="C338" s="31" t="s">
        <v>950</v>
      </c>
      <c r="D338" s="29" t="s">
        <v>26</v>
      </c>
      <c r="E338" s="29">
        <v>3</v>
      </c>
      <c r="F338" s="29">
        <v>1</v>
      </c>
      <c r="G338" s="29">
        <v>1.1000000000000001</v>
      </c>
      <c r="H338" s="29">
        <v>0</v>
      </c>
      <c r="I338" s="29">
        <v>0</v>
      </c>
      <c r="J338" s="29">
        <v>0</v>
      </c>
      <c r="K338" s="29">
        <v>0</v>
      </c>
      <c r="L338" s="29">
        <v>0</v>
      </c>
      <c r="M338" s="29">
        <v>0</v>
      </c>
      <c r="N338" s="29" t="s">
        <v>27</v>
      </c>
      <c r="O338" s="29" t="s">
        <v>28</v>
      </c>
      <c r="P338" s="29" t="s">
        <v>929</v>
      </c>
      <c r="Q338" s="29" t="s">
        <v>929</v>
      </c>
      <c r="R338" s="29" t="s">
        <v>951</v>
      </c>
      <c r="S338" s="29" t="s">
        <v>952</v>
      </c>
      <c r="T338" s="10"/>
      <c r="U338" s="1"/>
    </row>
    <row r="339" s="1" customFormat="1" ht="31.5">
      <c r="A339" s="25">
        <v>307</v>
      </c>
      <c r="B339" s="26">
        <v>8</v>
      </c>
      <c r="C339" s="31" t="s">
        <v>953</v>
      </c>
      <c r="D339" s="29" t="s">
        <v>26</v>
      </c>
      <c r="E339" s="29">
        <v>3</v>
      </c>
      <c r="F339" s="29">
        <v>1</v>
      </c>
      <c r="G339" s="29">
        <v>1.1000000000000001</v>
      </c>
      <c r="H339" s="29">
        <v>0</v>
      </c>
      <c r="I339" s="29">
        <v>0</v>
      </c>
      <c r="J339" s="29">
        <v>0</v>
      </c>
      <c r="K339" s="29">
        <v>0</v>
      </c>
      <c r="L339" s="29">
        <v>0</v>
      </c>
      <c r="M339" s="29">
        <v>0</v>
      </c>
      <c r="N339" s="29" t="s">
        <v>27</v>
      </c>
      <c r="O339" s="29" t="s">
        <v>28</v>
      </c>
      <c r="P339" s="29" t="s">
        <v>954</v>
      </c>
      <c r="Q339" s="29" t="s">
        <v>954</v>
      </c>
      <c r="R339" s="29" t="s">
        <v>955</v>
      </c>
      <c r="S339" s="29" t="s">
        <v>956</v>
      </c>
      <c r="T339" s="10"/>
      <c r="U339" s="1"/>
    </row>
    <row r="340" s="1" customFormat="1" ht="31.5">
      <c r="A340" s="25">
        <v>308</v>
      </c>
      <c r="B340" s="26">
        <v>9</v>
      </c>
      <c r="C340" s="31" t="s">
        <v>957</v>
      </c>
      <c r="D340" s="29" t="s">
        <v>26</v>
      </c>
      <c r="E340" s="29">
        <v>2.8799999999999999</v>
      </c>
      <c r="F340" s="29">
        <v>1</v>
      </c>
      <c r="G340" s="29">
        <v>0.75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 t="s">
        <v>27</v>
      </c>
      <c r="O340" s="29" t="s">
        <v>28</v>
      </c>
      <c r="P340" s="29" t="s">
        <v>958</v>
      </c>
      <c r="Q340" s="29" t="s">
        <v>958</v>
      </c>
      <c r="R340" s="29" t="s">
        <v>959</v>
      </c>
      <c r="S340" s="29" t="s">
        <v>960</v>
      </c>
      <c r="T340" s="10"/>
      <c r="U340" s="1"/>
    </row>
    <row r="341" s="1" customFormat="1" ht="31.5">
      <c r="A341" s="25">
        <v>309</v>
      </c>
      <c r="B341" s="26">
        <v>10</v>
      </c>
      <c r="C341" s="31" t="s">
        <v>961</v>
      </c>
      <c r="D341" s="29" t="s">
        <v>26</v>
      </c>
      <c r="E341" s="29">
        <v>5.7599999999999998</v>
      </c>
      <c r="F341" s="29">
        <v>2</v>
      </c>
      <c r="G341" s="29">
        <v>0.75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 t="s">
        <v>27</v>
      </c>
      <c r="O341" s="29" t="s">
        <v>28</v>
      </c>
      <c r="P341" s="29" t="s">
        <v>962</v>
      </c>
      <c r="Q341" s="29" t="s">
        <v>962</v>
      </c>
      <c r="R341" s="29" t="s">
        <v>963</v>
      </c>
      <c r="S341" s="29" t="s">
        <v>964</v>
      </c>
      <c r="T341" s="10"/>
      <c r="U341" s="1"/>
    </row>
    <row r="342" s="1" customFormat="1" ht="31.5">
      <c r="A342" s="25">
        <v>310</v>
      </c>
      <c r="B342" s="26">
        <v>11</v>
      </c>
      <c r="C342" s="31" t="s">
        <v>965</v>
      </c>
      <c r="D342" s="29" t="s">
        <v>26</v>
      </c>
      <c r="E342" s="29">
        <v>2.8799999999999999</v>
      </c>
      <c r="F342" s="29">
        <v>1</v>
      </c>
      <c r="G342" s="29">
        <v>0.75</v>
      </c>
      <c r="H342" s="29">
        <v>0</v>
      </c>
      <c r="I342" s="29">
        <v>0</v>
      </c>
      <c r="J342" s="29">
        <v>0</v>
      </c>
      <c r="K342" s="29">
        <v>0</v>
      </c>
      <c r="L342" s="29">
        <v>0</v>
      </c>
      <c r="M342" s="29">
        <v>0</v>
      </c>
      <c r="N342" s="29" t="s">
        <v>27</v>
      </c>
      <c r="O342" s="29" t="s">
        <v>28</v>
      </c>
      <c r="P342" s="29" t="s">
        <v>313</v>
      </c>
      <c r="Q342" s="29" t="s">
        <v>966</v>
      </c>
      <c r="R342" s="29" t="s">
        <v>967</v>
      </c>
      <c r="S342" s="29" t="s">
        <v>968</v>
      </c>
      <c r="T342" s="10"/>
      <c r="U342" s="1"/>
    </row>
    <row r="343" s="1" customFormat="1" ht="31.5">
      <c r="A343" s="25">
        <v>311</v>
      </c>
      <c r="B343" s="26">
        <v>12</v>
      </c>
      <c r="C343" s="31" t="s">
        <v>969</v>
      </c>
      <c r="D343" s="29" t="s">
        <v>26</v>
      </c>
      <c r="E343" s="29">
        <v>2.8799999999999999</v>
      </c>
      <c r="F343" s="29">
        <v>1</v>
      </c>
      <c r="G343" s="29">
        <v>0.75</v>
      </c>
      <c r="H343" s="29">
        <v>0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9" t="s">
        <v>27</v>
      </c>
      <c r="O343" s="29" t="s">
        <v>28</v>
      </c>
      <c r="P343" s="29" t="s">
        <v>313</v>
      </c>
      <c r="Q343" s="29" t="s">
        <v>970</v>
      </c>
      <c r="R343" s="29" t="s">
        <v>971</v>
      </c>
      <c r="S343" s="29" t="s">
        <v>968</v>
      </c>
      <c r="T343" s="10"/>
      <c r="U343" s="1"/>
    </row>
    <row r="344" s="1" customFormat="1" ht="31.5">
      <c r="A344" s="25">
        <v>312</v>
      </c>
      <c r="B344" s="26">
        <v>13</v>
      </c>
      <c r="C344" s="31" t="s">
        <v>972</v>
      </c>
      <c r="D344" s="29" t="s">
        <v>26</v>
      </c>
      <c r="E344" s="29">
        <v>2.8799999999999999</v>
      </c>
      <c r="F344" s="29">
        <v>1</v>
      </c>
      <c r="G344" s="29">
        <v>0.75</v>
      </c>
      <c r="H344" s="29">
        <v>0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29" t="s">
        <v>27</v>
      </c>
      <c r="O344" s="29" t="s">
        <v>28</v>
      </c>
      <c r="P344" s="29" t="s">
        <v>313</v>
      </c>
      <c r="Q344" s="29" t="s">
        <v>973</v>
      </c>
      <c r="R344" s="29" t="s">
        <v>974</v>
      </c>
      <c r="S344" s="29" t="s">
        <v>968</v>
      </c>
      <c r="T344" s="10"/>
      <c r="U344" s="1"/>
    </row>
    <row r="345" s="1" customFormat="1" ht="31.5">
      <c r="A345" s="25">
        <v>313</v>
      </c>
      <c r="B345" s="26">
        <v>14</v>
      </c>
      <c r="C345" s="31" t="s">
        <v>975</v>
      </c>
      <c r="D345" s="29" t="s">
        <v>26</v>
      </c>
      <c r="E345" s="29">
        <v>3</v>
      </c>
      <c r="F345" s="29">
        <v>1</v>
      </c>
      <c r="G345" s="29">
        <v>0.75</v>
      </c>
      <c r="H345" s="29">
        <v>0</v>
      </c>
      <c r="I345" s="29">
        <v>0</v>
      </c>
      <c r="J345" s="29">
        <v>0</v>
      </c>
      <c r="K345" s="29">
        <v>0</v>
      </c>
      <c r="L345" s="29">
        <v>0</v>
      </c>
      <c r="M345" s="29">
        <v>0</v>
      </c>
      <c r="N345" s="29" t="s">
        <v>27</v>
      </c>
      <c r="O345" s="29" t="s">
        <v>28</v>
      </c>
      <c r="P345" s="29" t="s">
        <v>313</v>
      </c>
      <c r="Q345" s="29" t="s">
        <v>976</v>
      </c>
      <c r="R345" s="29" t="s">
        <v>977</v>
      </c>
      <c r="S345" s="29" t="s">
        <v>968</v>
      </c>
      <c r="T345" s="10"/>
      <c r="U345" s="1"/>
    </row>
    <row r="346" s="1" customFormat="1" ht="31.5">
      <c r="A346" s="25">
        <v>314</v>
      </c>
      <c r="B346" s="26">
        <v>15</v>
      </c>
      <c r="C346" s="31" t="s">
        <v>978</v>
      </c>
      <c r="D346" s="29" t="s">
        <v>26</v>
      </c>
      <c r="E346" s="29">
        <v>5.7599999999999998</v>
      </c>
      <c r="F346" s="29">
        <v>2</v>
      </c>
      <c r="G346" s="29">
        <v>0.75</v>
      </c>
      <c r="H346" s="29">
        <v>0</v>
      </c>
      <c r="I346" s="29">
        <v>0</v>
      </c>
      <c r="J346" s="29">
        <v>0</v>
      </c>
      <c r="K346" s="29">
        <v>0</v>
      </c>
      <c r="L346" s="29">
        <v>0</v>
      </c>
      <c r="M346" s="29">
        <v>0</v>
      </c>
      <c r="N346" s="29" t="s">
        <v>27</v>
      </c>
      <c r="O346" s="29" t="s">
        <v>28</v>
      </c>
      <c r="P346" s="29" t="s">
        <v>979</v>
      </c>
      <c r="Q346" s="29" t="s">
        <v>980</v>
      </c>
      <c r="R346" s="29" t="s">
        <v>981</v>
      </c>
      <c r="S346" s="29" t="s">
        <v>982</v>
      </c>
      <c r="T346" s="10"/>
      <c r="U346" s="1"/>
    </row>
    <row r="347" s="1" customFormat="1" ht="31.5">
      <c r="A347" s="25">
        <v>315</v>
      </c>
      <c r="B347" s="26">
        <v>16</v>
      </c>
      <c r="C347" s="31" t="s">
        <v>983</v>
      </c>
      <c r="D347" s="29" t="s">
        <v>26</v>
      </c>
      <c r="E347" s="29">
        <v>5.7599999999999998</v>
      </c>
      <c r="F347" s="29">
        <v>2</v>
      </c>
      <c r="G347" s="29">
        <v>0.75</v>
      </c>
      <c r="H347" s="29">
        <v>0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29" t="s">
        <v>27</v>
      </c>
      <c r="O347" s="29" t="s">
        <v>28</v>
      </c>
      <c r="P347" s="29" t="s">
        <v>984</v>
      </c>
      <c r="Q347" s="29" t="s">
        <v>985</v>
      </c>
      <c r="R347" s="29" t="s">
        <v>986</v>
      </c>
      <c r="S347" s="29" t="s">
        <v>801</v>
      </c>
      <c r="T347" s="10"/>
      <c r="U347" s="1"/>
    </row>
    <row r="348" s="1" customFormat="1" ht="31.5">
      <c r="A348" s="25">
        <v>316</v>
      </c>
      <c r="B348" s="26">
        <v>17</v>
      </c>
      <c r="C348" s="31" t="s">
        <v>987</v>
      </c>
      <c r="D348" s="29" t="s">
        <v>26</v>
      </c>
      <c r="E348" s="29">
        <v>5.7599999999999998</v>
      </c>
      <c r="F348" s="29">
        <v>2</v>
      </c>
      <c r="G348" s="29">
        <v>0.12</v>
      </c>
      <c r="H348" s="29">
        <v>0</v>
      </c>
      <c r="I348" s="29">
        <v>0</v>
      </c>
      <c r="J348" s="29">
        <v>0</v>
      </c>
      <c r="K348" s="29">
        <v>0</v>
      </c>
      <c r="L348" s="29">
        <v>0</v>
      </c>
      <c r="M348" s="29">
        <v>0</v>
      </c>
      <c r="N348" s="29" t="s">
        <v>175</v>
      </c>
      <c r="O348" s="29" t="s">
        <v>28</v>
      </c>
      <c r="P348" s="29" t="s">
        <v>988</v>
      </c>
      <c r="Q348" s="29" t="s">
        <v>973</v>
      </c>
      <c r="R348" s="29" t="s">
        <v>989</v>
      </c>
      <c r="S348" s="29" t="s">
        <v>990</v>
      </c>
      <c r="T348" s="10"/>
      <c r="U348" s="1"/>
    </row>
    <row r="349" s="1" customFormat="1" ht="31.5">
      <c r="A349" s="25">
        <v>317</v>
      </c>
      <c r="B349" s="26">
        <v>18</v>
      </c>
      <c r="C349" s="31" t="s">
        <v>991</v>
      </c>
      <c r="D349" s="29" t="s">
        <v>26</v>
      </c>
      <c r="E349" s="29">
        <v>3</v>
      </c>
      <c r="F349" s="29">
        <v>1</v>
      </c>
      <c r="G349" s="29">
        <v>0.12</v>
      </c>
      <c r="H349" s="29">
        <v>0</v>
      </c>
      <c r="I349" s="29">
        <v>0</v>
      </c>
      <c r="J349" s="29">
        <v>0</v>
      </c>
      <c r="K349" s="29">
        <v>0</v>
      </c>
      <c r="L349" s="29">
        <v>0</v>
      </c>
      <c r="M349" s="29">
        <v>0</v>
      </c>
      <c r="N349" s="29" t="s">
        <v>175</v>
      </c>
      <c r="O349" s="29" t="s">
        <v>28</v>
      </c>
      <c r="P349" s="29" t="s">
        <v>992</v>
      </c>
      <c r="Q349" s="29" t="s">
        <v>993</v>
      </c>
      <c r="R349" s="29" t="s">
        <v>994</v>
      </c>
      <c r="S349" s="29" t="s">
        <v>995</v>
      </c>
      <c r="T349" s="10"/>
      <c r="U349" s="1"/>
    </row>
    <row r="350" s="1" customFormat="1" ht="31.5">
      <c r="A350" s="25">
        <v>318</v>
      </c>
      <c r="B350" s="26">
        <v>19</v>
      </c>
      <c r="C350" s="31" t="s">
        <v>996</v>
      </c>
      <c r="D350" s="29" t="s">
        <v>26</v>
      </c>
      <c r="E350" s="29">
        <v>2.8799999999999999</v>
      </c>
      <c r="F350" s="29">
        <v>1</v>
      </c>
      <c r="G350" s="29">
        <v>0.12</v>
      </c>
      <c r="H350" s="29">
        <v>0</v>
      </c>
      <c r="I350" s="29">
        <v>0</v>
      </c>
      <c r="J350" s="29">
        <v>0</v>
      </c>
      <c r="K350" s="29">
        <v>0</v>
      </c>
      <c r="L350" s="29">
        <v>0</v>
      </c>
      <c r="M350" s="29">
        <v>0</v>
      </c>
      <c r="N350" s="29" t="s">
        <v>175</v>
      </c>
      <c r="O350" s="29" t="s">
        <v>28</v>
      </c>
      <c r="P350" s="29" t="s">
        <v>997</v>
      </c>
      <c r="Q350" s="29" t="s">
        <v>998</v>
      </c>
      <c r="R350" s="29" t="s">
        <v>999</v>
      </c>
      <c r="S350" s="29" t="s">
        <v>1000</v>
      </c>
      <c r="T350" s="10"/>
      <c r="U350" s="1"/>
    </row>
    <row r="351" s="1" customFormat="1" ht="31.5">
      <c r="A351" s="25">
        <v>319</v>
      </c>
      <c r="B351" s="26">
        <v>20</v>
      </c>
      <c r="C351" s="31" t="s">
        <v>1001</v>
      </c>
      <c r="D351" s="29" t="s">
        <v>26</v>
      </c>
      <c r="E351" s="29">
        <v>3</v>
      </c>
      <c r="F351" s="29">
        <v>1</v>
      </c>
      <c r="G351" s="29">
        <v>0.77000000000000002</v>
      </c>
      <c r="H351" s="29">
        <v>0</v>
      </c>
      <c r="I351" s="29">
        <v>0</v>
      </c>
      <c r="J351" s="29">
        <v>0</v>
      </c>
      <c r="K351" s="29">
        <v>0</v>
      </c>
      <c r="L351" s="29">
        <v>0</v>
      </c>
      <c r="M351" s="29">
        <v>0</v>
      </c>
      <c r="N351" s="29" t="s">
        <v>85</v>
      </c>
      <c r="O351" s="29" t="s">
        <v>28</v>
      </c>
      <c r="P351" s="29" t="s">
        <v>1002</v>
      </c>
      <c r="Q351" s="29" t="s">
        <v>1003</v>
      </c>
      <c r="R351" s="29" t="s">
        <v>1004</v>
      </c>
      <c r="S351" s="29" t="s">
        <v>1005</v>
      </c>
      <c r="T351" s="10"/>
      <c r="U351" s="1"/>
    </row>
    <row r="352" s="1" customFormat="1" ht="31.5">
      <c r="A352" s="25">
        <v>320</v>
      </c>
      <c r="B352" s="26">
        <v>21</v>
      </c>
      <c r="C352" s="31" t="s">
        <v>1006</v>
      </c>
      <c r="D352" s="29" t="s">
        <v>26</v>
      </c>
      <c r="E352" s="29">
        <v>8.6500000000000004</v>
      </c>
      <c r="F352" s="29">
        <v>2</v>
      </c>
      <c r="G352" s="29">
        <v>1.1000000000000001</v>
      </c>
      <c r="H352" s="29">
        <v>0</v>
      </c>
      <c r="I352" s="29">
        <v>0</v>
      </c>
      <c r="J352" s="29">
        <v>0</v>
      </c>
      <c r="K352" s="29">
        <v>0</v>
      </c>
      <c r="L352" s="29">
        <v>0</v>
      </c>
      <c r="M352" s="29">
        <v>0</v>
      </c>
      <c r="N352" s="29" t="s">
        <v>140</v>
      </c>
      <c r="O352" s="29" t="s">
        <v>135</v>
      </c>
      <c r="P352" s="29" t="s">
        <v>1007</v>
      </c>
      <c r="Q352" s="29" t="s">
        <v>1007</v>
      </c>
      <c r="R352" s="29" t="s">
        <v>1008</v>
      </c>
      <c r="S352" s="29" t="s">
        <v>1009</v>
      </c>
      <c r="T352" s="10"/>
      <c r="U352" s="1"/>
    </row>
    <row r="353" s="1" customFormat="1" ht="31.5">
      <c r="A353" s="25">
        <v>321</v>
      </c>
      <c r="B353" s="26">
        <v>22</v>
      </c>
      <c r="C353" s="31" t="s">
        <v>1010</v>
      </c>
      <c r="D353" s="29" t="s">
        <v>26</v>
      </c>
      <c r="E353" s="29">
        <v>25</v>
      </c>
      <c r="F353" s="29">
        <v>2</v>
      </c>
      <c r="G353" s="29">
        <v>0.66000000000000003</v>
      </c>
      <c r="H353" s="29">
        <v>0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9" t="s">
        <v>1011</v>
      </c>
      <c r="O353" s="29" t="s">
        <v>135</v>
      </c>
      <c r="P353" s="29" t="s">
        <v>1012</v>
      </c>
      <c r="Q353" s="29" t="s">
        <v>1012</v>
      </c>
      <c r="R353" s="29" t="s">
        <v>1013</v>
      </c>
      <c r="S353" s="29" t="s">
        <v>1005</v>
      </c>
      <c r="T353" s="10"/>
      <c r="U353" s="1"/>
    </row>
    <row r="354" s="1" customFormat="1" ht="31.5">
      <c r="A354" s="25">
        <v>322</v>
      </c>
      <c r="B354" s="26">
        <v>23</v>
      </c>
      <c r="C354" s="31" t="s">
        <v>1014</v>
      </c>
      <c r="D354" s="29" t="s">
        <v>26</v>
      </c>
      <c r="E354" s="29">
        <v>12</v>
      </c>
      <c r="F354" s="29">
        <v>2</v>
      </c>
      <c r="G354" s="29">
        <v>0.75</v>
      </c>
      <c r="H354" s="29">
        <v>0</v>
      </c>
      <c r="I354" s="29">
        <v>0</v>
      </c>
      <c r="J354" s="29">
        <v>0</v>
      </c>
      <c r="K354" s="29">
        <v>0</v>
      </c>
      <c r="L354" s="29">
        <v>0</v>
      </c>
      <c r="M354" s="29">
        <v>0</v>
      </c>
      <c r="N354" s="29" t="s">
        <v>27</v>
      </c>
      <c r="O354" s="29" t="s">
        <v>135</v>
      </c>
      <c r="P354" s="29" t="s">
        <v>1015</v>
      </c>
      <c r="Q354" s="29" t="s">
        <v>1015</v>
      </c>
      <c r="R354" s="29" t="s">
        <v>1016</v>
      </c>
      <c r="S354" s="29" t="s">
        <v>1017</v>
      </c>
      <c r="T354" s="10"/>
      <c r="U354" s="1"/>
    </row>
    <row r="355" s="1" customFormat="1" ht="31.5">
      <c r="A355" s="25">
        <v>323</v>
      </c>
      <c r="B355" s="26">
        <v>24</v>
      </c>
      <c r="C355" s="31" t="s">
        <v>1018</v>
      </c>
      <c r="D355" s="29" t="s">
        <v>26</v>
      </c>
      <c r="E355" s="29">
        <v>4</v>
      </c>
      <c r="F355" s="29">
        <v>2</v>
      </c>
      <c r="G355" s="29">
        <v>0.75</v>
      </c>
      <c r="H355" s="29">
        <v>0</v>
      </c>
      <c r="I355" s="29">
        <v>0</v>
      </c>
      <c r="J355" s="29">
        <v>0</v>
      </c>
      <c r="K355" s="29">
        <v>0</v>
      </c>
      <c r="L355" s="29">
        <v>0</v>
      </c>
      <c r="M355" s="29">
        <v>0</v>
      </c>
      <c r="N355" s="29" t="s">
        <v>1019</v>
      </c>
      <c r="O355" s="29" t="s">
        <v>135</v>
      </c>
      <c r="P355" s="29" t="s">
        <v>1020</v>
      </c>
      <c r="Q355" s="29" t="s">
        <v>1021</v>
      </c>
      <c r="R355" s="29" t="s">
        <v>1022</v>
      </c>
      <c r="S355" s="29" t="s">
        <v>1005</v>
      </c>
      <c r="T355" s="10"/>
      <c r="U355" s="1"/>
    </row>
    <row r="356" s="1" customFormat="1" ht="31.5">
      <c r="A356" s="25">
        <v>324</v>
      </c>
      <c r="B356" s="26">
        <v>25</v>
      </c>
      <c r="C356" s="31" t="s">
        <v>1018</v>
      </c>
      <c r="D356" s="29" t="s">
        <v>26</v>
      </c>
      <c r="E356" s="29">
        <v>4</v>
      </c>
      <c r="F356" s="29">
        <v>1</v>
      </c>
      <c r="G356" s="29">
        <v>0.75</v>
      </c>
      <c r="H356" s="29">
        <v>0</v>
      </c>
      <c r="I356" s="29">
        <v>0</v>
      </c>
      <c r="J356" s="29">
        <v>0</v>
      </c>
      <c r="K356" s="29">
        <v>0</v>
      </c>
      <c r="L356" s="29">
        <v>0</v>
      </c>
      <c r="M356" s="29">
        <v>0</v>
      </c>
      <c r="N356" s="29" t="s">
        <v>140</v>
      </c>
      <c r="O356" s="29" t="s">
        <v>135</v>
      </c>
      <c r="P356" s="29" t="s">
        <v>1023</v>
      </c>
      <c r="Q356" s="29" t="s">
        <v>1021</v>
      </c>
      <c r="R356" s="29" t="s">
        <v>1022</v>
      </c>
      <c r="S356" s="29" t="s">
        <v>1005</v>
      </c>
      <c r="T356" s="10"/>
      <c r="U356" s="1"/>
    </row>
    <row r="357" s="1" customFormat="1" ht="31.5">
      <c r="A357" s="25">
        <v>325</v>
      </c>
      <c r="B357" s="26">
        <v>26</v>
      </c>
      <c r="C357" s="31" t="s">
        <v>1024</v>
      </c>
      <c r="D357" s="29" t="s">
        <v>26</v>
      </c>
      <c r="E357" s="29">
        <v>6</v>
      </c>
      <c r="F357" s="29">
        <v>1</v>
      </c>
      <c r="G357" s="29">
        <v>0.75</v>
      </c>
      <c r="H357" s="29">
        <v>0</v>
      </c>
      <c r="I357" s="29">
        <v>0</v>
      </c>
      <c r="J357" s="29">
        <v>0</v>
      </c>
      <c r="K357" s="29">
        <v>0</v>
      </c>
      <c r="L357" s="29">
        <v>0</v>
      </c>
      <c r="M357" s="29">
        <v>0</v>
      </c>
      <c r="N357" s="29" t="s">
        <v>140</v>
      </c>
      <c r="O357" s="29" t="s">
        <v>135</v>
      </c>
      <c r="P357" s="29" t="s">
        <v>1025</v>
      </c>
      <c r="Q357" s="29" t="s">
        <v>1026</v>
      </c>
      <c r="R357" s="29" t="s">
        <v>1027</v>
      </c>
      <c r="S357" s="29" t="s">
        <v>1028</v>
      </c>
      <c r="T357" s="10"/>
      <c r="U357" s="1"/>
    </row>
    <row r="358" s="1" customFormat="1" ht="31.5">
      <c r="A358" s="25">
        <v>326</v>
      </c>
      <c r="B358" s="26">
        <v>27</v>
      </c>
      <c r="C358" s="31" t="s">
        <v>1029</v>
      </c>
      <c r="D358" s="29" t="s">
        <v>26</v>
      </c>
      <c r="E358" s="29">
        <v>8</v>
      </c>
      <c r="F358" s="29">
        <v>1</v>
      </c>
      <c r="G358" s="29">
        <v>1.1000000000000001</v>
      </c>
      <c r="H358" s="29">
        <v>0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29" t="s">
        <v>175</v>
      </c>
      <c r="O358" s="29" t="s">
        <v>135</v>
      </c>
      <c r="P358" s="29" t="s">
        <v>1030</v>
      </c>
      <c r="Q358" s="29" t="s">
        <v>1030</v>
      </c>
      <c r="R358" s="29" t="s">
        <v>1031</v>
      </c>
      <c r="S358" s="29" t="s">
        <v>1032</v>
      </c>
      <c r="T358" s="10"/>
      <c r="U358" s="1"/>
    </row>
    <row r="359" s="1" customFormat="1" ht="31.5">
      <c r="A359" s="25">
        <v>327</v>
      </c>
      <c r="B359" s="26">
        <v>28</v>
      </c>
      <c r="C359" s="31" t="s">
        <v>1033</v>
      </c>
      <c r="D359" s="29" t="s">
        <v>26</v>
      </c>
      <c r="E359" s="29">
        <v>10</v>
      </c>
      <c r="F359" s="29">
        <v>2</v>
      </c>
      <c r="G359" s="29">
        <v>0.75</v>
      </c>
      <c r="H359" s="29">
        <v>0</v>
      </c>
      <c r="I359" s="29">
        <v>0</v>
      </c>
      <c r="J359" s="29">
        <v>0</v>
      </c>
      <c r="K359" s="29">
        <v>0</v>
      </c>
      <c r="L359" s="29">
        <v>0</v>
      </c>
      <c r="M359" s="29">
        <v>0</v>
      </c>
      <c r="N359" s="29" t="s">
        <v>140</v>
      </c>
      <c r="O359" s="29" t="s">
        <v>135</v>
      </c>
      <c r="P359" s="29" t="s">
        <v>1034</v>
      </c>
      <c r="Q359" s="29" t="s">
        <v>1034</v>
      </c>
      <c r="R359" s="29" t="s">
        <v>1035</v>
      </c>
      <c r="S359" s="29" t="s">
        <v>1032</v>
      </c>
      <c r="T359" s="10"/>
      <c r="U359" s="1"/>
    </row>
    <row r="360" s="1" customFormat="1" ht="31.5">
      <c r="A360" s="25">
        <v>328</v>
      </c>
      <c r="B360" s="26">
        <v>29</v>
      </c>
      <c r="C360" s="31" t="s">
        <v>1036</v>
      </c>
      <c r="D360" s="29" t="s">
        <v>26</v>
      </c>
      <c r="E360" s="29">
        <v>6</v>
      </c>
      <c r="F360" s="29">
        <v>2</v>
      </c>
      <c r="G360" s="29">
        <v>0.75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 t="s">
        <v>140</v>
      </c>
      <c r="O360" s="29" t="s">
        <v>174</v>
      </c>
      <c r="P360" s="29" t="s">
        <v>1037</v>
      </c>
      <c r="Q360" s="29" t="s">
        <v>1038</v>
      </c>
      <c r="R360" s="29" t="s">
        <v>1039</v>
      </c>
      <c r="S360" s="29" t="s">
        <v>1040</v>
      </c>
      <c r="T360" s="10"/>
      <c r="U360" s="1"/>
    </row>
    <row r="361" s="1" customFormat="1" ht="31.5">
      <c r="A361" s="25">
        <v>329</v>
      </c>
      <c r="B361" s="26">
        <v>30</v>
      </c>
      <c r="C361" s="31" t="s">
        <v>1041</v>
      </c>
      <c r="D361" s="29" t="s">
        <v>26</v>
      </c>
      <c r="E361" s="29">
        <v>4</v>
      </c>
      <c r="F361" s="29">
        <v>1</v>
      </c>
      <c r="G361" s="29">
        <v>1.1000000000000001</v>
      </c>
      <c r="H361" s="29">
        <v>0</v>
      </c>
      <c r="I361" s="29">
        <v>0</v>
      </c>
      <c r="J361" s="29">
        <v>0</v>
      </c>
      <c r="K361" s="29">
        <v>0</v>
      </c>
      <c r="L361" s="29">
        <v>0</v>
      </c>
      <c r="M361" s="29">
        <v>0</v>
      </c>
      <c r="N361" s="29" t="s">
        <v>175</v>
      </c>
      <c r="O361" s="29" t="s">
        <v>135</v>
      </c>
      <c r="P361" s="29" t="s">
        <v>402</v>
      </c>
      <c r="Q361" s="29" t="s">
        <v>1042</v>
      </c>
      <c r="R361" s="29" t="s">
        <v>1043</v>
      </c>
      <c r="S361" s="29" t="s">
        <v>1005</v>
      </c>
      <c r="T361" s="10"/>
      <c r="U361" s="1"/>
    </row>
    <row r="362" s="1" customFormat="1" ht="31.5">
      <c r="A362" s="25">
        <v>330</v>
      </c>
      <c r="B362" s="26">
        <v>31</v>
      </c>
      <c r="C362" s="31" t="s">
        <v>1044</v>
      </c>
      <c r="D362" s="29" t="s">
        <v>26</v>
      </c>
      <c r="E362" s="29">
        <v>4</v>
      </c>
      <c r="F362" s="29">
        <v>1</v>
      </c>
      <c r="G362" s="29">
        <v>0.75</v>
      </c>
      <c r="H362" s="29">
        <v>0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29" t="s">
        <v>140</v>
      </c>
      <c r="O362" s="29" t="s">
        <v>174</v>
      </c>
      <c r="P362" s="29" t="s">
        <v>402</v>
      </c>
      <c r="Q362" s="29" t="s">
        <v>1045</v>
      </c>
      <c r="R362" s="29" t="s">
        <v>1046</v>
      </c>
      <c r="S362" s="29" t="s">
        <v>1005</v>
      </c>
      <c r="T362" s="10"/>
      <c r="U362" s="1"/>
    </row>
    <row r="363" s="1" customFormat="1" ht="31.5">
      <c r="A363" s="25">
        <v>331</v>
      </c>
      <c r="B363" s="26">
        <v>32</v>
      </c>
      <c r="C363" s="31" t="s">
        <v>1047</v>
      </c>
      <c r="D363" s="29" t="s">
        <v>26</v>
      </c>
      <c r="E363" s="29">
        <v>4</v>
      </c>
      <c r="F363" s="29">
        <v>1</v>
      </c>
      <c r="G363" s="29">
        <v>1.1000000000000001</v>
      </c>
      <c r="H363" s="29">
        <v>0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29" t="s">
        <v>175</v>
      </c>
      <c r="O363" s="29" t="s">
        <v>174</v>
      </c>
      <c r="P363" s="29" t="s">
        <v>402</v>
      </c>
      <c r="Q363" s="29" t="s">
        <v>1048</v>
      </c>
      <c r="R363" s="29" t="s">
        <v>1049</v>
      </c>
      <c r="S363" s="29" t="s">
        <v>1005</v>
      </c>
      <c r="T363" s="10"/>
      <c r="U363" s="1"/>
    </row>
    <row r="364" s="1" customFormat="1" ht="31.5">
      <c r="A364" s="25">
        <v>332</v>
      </c>
      <c r="B364" s="26">
        <v>33</v>
      </c>
      <c r="C364" s="31" t="s">
        <v>1050</v>
      </c>
      <c r="D364" s="29" t="s">
        <v>26</v>
      </c>
      <c r="E364" s="29">
        <v>2</v>
      </c>
      <c r="F364" s="29">
        <v>1</v>
      </c>
      <c r="G364" s="29">
        <v>0.75</v>
      </c>
      <c r="H364" s="29">
        <v>0</v>
      </c>
      <c r="I364" s="29">
        <v>0</v>
      </c>
      <c r="J364" s="29">
        <v>0</v>
      </c>
      <c r="K364" s="29">
        <v>0</v>
      </c>
      <c r="L364" s="29">
        <v>0</v>
      </c>
      <c r="M364" s="29">
        <v>0</v>
      </c>
      <c r="N364" s="29" t="s">
        <v>140</v>
      </c>
      <c r="O364" s="29" t="s">
        <v>174</v>
      </c>
      <c r="P364" s="29" t="s">
        <v>1051</v>
      </c>
      <c r="Q364" s="29" t="s">
        <v>1051</v>
      </c>
      <c r="R364" s="29" t="s">
        <v>1052</v>
      </c>
      <c r="S364" s="29" t="s">
        <v>1005</v>
      </c>
      <c r="T364" s="10"/>
      <c r="U364" s="1"/>
    </row>
    <row r="365" s="1" customFormat="1" ht="31.5">
      <c r="A365" s="25">
        <v>333</v>
      </c>
      <c r="B365" s="26">
        <v>34</v>
      </c>
      <c r="C365" s="31" t="s">
        <v>1053</v>
      </c>
      <c r="D365" s="29" t="s">
        <v>26</v>
      </c>
      <c r="E365" s="29">
        <v>2</v>
      </c>
      <c r="F365" s="29">
        <v>1</v>
      </c>
      <c r="G365" s="29">
        <v>0.75</v>
      </c>
      <c r="H365" s="29">
        <v>0</v>
      </c>
      <c r="I365" s="29">
        <v>0</v>
      </c>
      <c r="J365" s="29">
        <v>0</v>
      </c>
      <c r="K365" s="29">
        <v>0</v>
      </c>
      <c r="L365" s="29">
        <v>0</v>
      </c>
      <c r="M365" s="29">
        <v>0</v>
      </c>
      <c r="N365" s="29" t="s">
        <v>140</v>
      </c>
      <c r="O365" s="29" t="s">
        <v>135</v>
      </c>
      <c r="P365" s="29" t="s">
        <v>1054</v>
      </c>
      <c r="Q365" s="29" t="s">
        <v>1055</v>
      </c>
      <c r="R365" s="29" t="s">
        <v>1056</v>
      </c>
      <c r="S365" s="29" t="s">
        <v>1005</v>
      </c>
      <c r="T365" s="10"/>
      <c r="U365" s="1"/>
    </row>
    <row r="366" s="1" customFormat="1" ht="31.5">
      <c r="A366" s="25">
        <v>334</v>
      </c>
      <c r="B366" s="26">
        <v>35</v>
      </c>
      <c r="C366" s="31" t="s">
        <v>1057</v>
      </c>
      <c r="D366" s="29" t="s">
        <v>1058</v>
      </c>
      <c r="E366" s="29">
        <v>8</v>
      </c>
      <c r="F366" s="29">
        <v>1</v>
      </c>
      <c r="G366" s="29">
        <v>0.75</v>
      </c>
      <c r="H366" s="29">
        <v>0</v>
      </c>
      <c r="I366" s="29">
        <v>0</v>
      </c>
      <c r="J366" s="29">
        <v>0</v>
      </c>
      <c r="K366" s="29">
        <v>0</v>
      </c>
      <c r="L366" s="29">
        <v>0</v>
      </c>
      <c r="M366" s="29">
        <v>0</v>
      </c>
      <c r="N366" s="29" t="s">
        <v>1059</v>
      </c>
      <c r="O366" s="29" t="s">
        <v>135</v>
      </c>
      <c r="P366" s="29" t="s">
        <v>985</v>
      </c>
      <c r="Q366" s="29" t="s">
        <v>985</v>
      </c>
      <c r="R366" s="29" t="s">
        <v>1060</v>
      </c>
      <c r="S366" s="29" t="s">
        <v>1061</v>
      </c>
      <c r="T366" s="10"/>
      <c r="U366" s="1"/>
    </row>
    <row r="367" s="1" customFormat="1" ht="31.5">
      <c r="A367" s="25">
        <v>335</v>
      </c>
      <c r="B367" s="26">
        <v>36</v>
      </c>
      <c r="C367" s="31" t="s">
        <v>1062</v>
      </c>
      <c r="D367" s="29" t="s">
        <v>26</v>
      </c>
      <c r="E367" s="29">
        <v>4</v>
      </c>
      <c r="F367" s="29">
        <v>1</v>
      </c>
      <c r="G367" s="29">
        <v>0.75</v>
      </c>
      <c r="H367" s="29">
        <v>0</v>
      </c>
      <c r="I367" s="29">
        <v>0</v>
      </c>
      <c r="J367" s="29">
        <v>0</v>
      </c>
      <c r="K367" s="29">
        <v>0</v>
      </c>
      <c r="L367" s="29">
        <v>0</v>
      </c>
      <c r="M367" s="29">
        <v>0</v>
      </c>
      <c r="N367" s="29" t="s">
        <v>1059</v>
      </c>
      <c r="O367" s="29" t="s">
        <v>135</v>
      </c>
      <c r="P367" s="29" t="s">
        <v>1021</v>
      </c>
      <c r="Q367" s="29" t="s">
        <v>1021</v>
      </c>
      <c r="R367" s="29" t="s">
        <v>1063</v>
      </c>
      <c r="S367" s="29" t="s">
        <v>1064</v>
      </c>
      <c r="T367" s="10"/>
      <c r="U367" s="1"/>
    </row>
    <row r="368" s="1" customFormat="1" ht="31.5">
      <c r="A368" s="25">
        <v>336</v>
      </c>
      <c r="B368" s="26">
        <v>37</v>
      </c>
      <c r="C368" s="31" t="s">
        <v>1065</v>
      </c>
      <c r="D368" s="29" t="s">
        <v>26</v>
      </c>
      <c r="E368" s="29">
        <v>4</v>
      </c>
      <c r="F368" s="29">
        <v>2</v>
      </c>
      <c r="G368" s="29">
        <v>0.75</v>
      </c>
      <c r="H368" s="29">
        <v>0</v>
      </c>
      <c r="I368" s="29">
        <v>0</v>
      </c>
      <c r="J368" s="29">
        <v>0</v>
      </c>
      <c r="K368" s="29">
        <v>0</v>
      </c>
      <c r="L368" s="29">
        <v>0</v>
      </c>
      <c r="M368" s="29">
        <v>0</v>
      </c>
      <c r="N368" s="29" t="s">
        <v>140</v>
      </c>
      <c r="O368" s="29" t="s">
        <v>135</v>
      </c>
      <c r="P368" s="29" t="s">
        <v>1066</v>
      </c>
      <c r="Q368" s="29" t="s">
        <v>1066</v>
      </c>
      <c r="R368" s="29" t="s">
        <v>1067</v>
      </c>
      <c r="S368" s="29" t="s">
        <v>1068</v>
      </c>
      <c r="T368" s="10"/>
      <c r="U368" s="1"/>
    </row>
    <row r="369" s="1" customFormat="1" ht="31.5">
      <c r="A369" s="25">
        <v>337</v>
      </c>
      <c r="B369" s="26">
        <v>38</v>
      </c>
      <c r="C369" s="31" t="s">
        <v>1069</v>
      </c>
      <c r="D369" s="29" t="s">
        <v>26</v>
      </c>
      <c r="E369" s="29">
        <v>8</v>
      </c>
      <c r="F369" s="29">
        <v>2</v>
      </c>
      <c r="G369" s="29">
        <v>0.75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 t="s">
        <v>140</v>
      </c>
      <c r="O369" s="29" t="s">
        <v>135</v>
      </c>
      <c r="P369" s="29" t="s">
        <v>1070</v>
      </c>
      <c r="Q369" s="29" t="s">
        <v>1071</v>
      </c>
      <c r="R369" s="29" t="s">
        <v>1072</v>
      </c>
      <c r="S369" s="29" t="s">
        <v>995</v>
      </c>
      <c r="T369" s="10"/>
      <c r="U369" s="1"/>
    </row>
    <row r="370" s="1" customFormat="1" ht="31.5">
      <c r="A370" s="25">
        <v>338</v>
      </c>
      <c r="B370" s="26">
        <v>39</v>
      </c>
      <c r="C370" s="31" t="s">
        <v>1073</v>
      </c>
      <c r="D370" s="29" t="s">
        <v>26</v>
      </c>
      <c r="E370" s="29">
        <v>4</v>
      </c>
      <c r="F370" s="29">
        <v>1</v>
      </c>
      <c r="G370" s="29">
        <v>0.75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 t="s">
        <v>140</v>
      </c>
      <c r="O370" s="29" t="s">
        <v>135</v>
      </c>
      <c r="P370" s="29" t="s">
        <v>1074</v>
      </c>
      <c r="Q370" s="29" t="s">
        <v>1075</v>
      </c>
      <c r="R370" s="29" t="s">
        <v>1076</v>
      </c>
      <c r="S370" s="29" t="s">
        <v>1077</v>
      </c>
      <c r="T370" s="10"/>
      <c r="U370" s="1"/>
    </row>
    <row r="371" s="1" customFormat="1" ht="31.5">
      <c r="A371" s="25">
        <v>339</v>
      </c>
      <c r="B371" s="26">
        <v>40</v>
      </c>
      <c r="C371" s="31" t="s">
        <v>1073</v>
      </c>
      <c r="D371" s="29" t="s">
        <v>26</v>
      </c>
      <c r="E371" s="29">
        <v>4</v>
      </c>
      <c r="F371" s="29">
        <v>1</v>
      </c>
      <c r="G371" s="29">
        <v>0.75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29" t="s">
        <v>140</v>
      </c>
      <c r="O371" s="29" t="s">
        <v>135</v>
      </c>
      <c r="P371" s="29" t="s">
        <v>1078</v>
      </c>
      <c r="Q371" s="29" t="s">
        <v>1075</v>
      </c>
      <c r="R371" s="29" t="s">
        <v>1076</v>
      </c>
      <c r="S371" s="29" t="s">
        <v>1079</v>
      </c>
      <c r="T371" s="10"/>
      <c r="U371" s="1"/>
    </row>
    <row r="372" s="1" customFormat="1" ht="31.5">
      <c r="A372" s="25">
        <v>340</v>
      </c>
      <c r="B372" s="26">
        <v>41</v>
      </c>
      <c r="C372" s="31" t="s">
        <v>1080</v>
      </c>
      <c r="D372" s="29" t="s">
        <v>26</v>
      </c>
      <c r="E372" s="29">
        <v>10</v>
      </c>
      <c r="F372" s="29">
        <v>1</v>
      </c>
      <c r="G372" s="29">
        <v>0.75</v>
      </c>
      <c r="H372" s="29">
        <v>0</v>
      </c>
      <c r="I372" s="29">
        <v>0</v>
      </c>
      <c r="J372" s="29">
        <v>0</v>
      </c>
      <c r="K372" s="29">
        <v>0</v>
      </c>
      <c r="L372" s="29">
        <v>0</v>
      </c>
      <c r="M372" s="29">
        <v>0</v>
      </c>
      <c r="N372" s="29" t="s">
        <v>140</v>
      </c>
      <c r="O372" s="29" t="s">
        <v>135</v>
      </c>
      <c r="P372" s="29" t="s">
        <v>1081</v>
      </c>
      <c r="Q372" s="29" t="s">
        <v>1081</v>
      </c>
      <c r="R372" s="29" t="s">
        <v>1082</v>
      </c>
      <c r="S372" s="29" t="s">
        <v>801</v>
      </c>
      <c r="T372" s="10"/>
      <c r="U372" s="1"/>
    </row>
    <row r="373" s="1" customFormat="1" ht="31.5">
      <c r="A373" s="25">
        <v>341</v>
      </c>
      <c r="B373" s="26">
        <v>42</v>
      </c>
      <c r="C373" s="31" t="s">
        <v>1083</v>
      </c>
      <c r="D373" s="29" t="s">
        <v>26</v>
      </c>
      <c r="E373" s="29">
        <v>6</v>
      </c>
      <c r="F373" s="29">
        <v>1</v>
      </c>
      <c r="G373" s="29">
        <v>0.75</v>
      </c>
      <c r="H373" s="29">
        <v>0</v>
      </c>
      <c r="I373" s="29">
        <v>0</v>
      </c>
      <c r="J373" s="29">
        <v>0</v>
      </c>
      <c r="K373" s="29">
        <v>0</v>
      </c>
      <c r="L373" s="29">
        <v>0</v>
      </c>
      <c r="M373" s="29">
        <v>0</v>
      </c>
      <c r="N373" s="29" t="s">
        <v>1084</v>
      </c>
      <c r="O373" s="29" t="s">
        <v>135</v>
      </c>
      <c r="P373" s="29" t="s">
        <v>1085</v>
      </c>
      <c r="Q373" s="29" t="s">
        <v>1086</v>
      </c>
      <c r="R373" s="29" t="s">
        <v>1087</v>
      </c>
      <c r="S373" s="29" t="s">
        <v>801</v>
      </c>
      <c r="T373" s="10"/>
      <c r="U373" s="1"/>
    </row>
    <row r="374" s="1" customFormat="1" ht="31.5">
      <c r="A374" s="25">
        <v>342</v>
      </c>
      <c r="B374" s="26">
        <v>43</v>
      </c>
      <c r="C374" s="31" t="s">
        <v>1088</v>
      </c>
      <c r="D374" s="29" t="s">
        <v>26</v>
      </c>
      <c r="E374" s="29">
        <v>4</v>
      </c>
      <c r="F374" s="29">
        <v>1</v>
      </c>
      <c r="G374" s="29">
        <v>0.75</v>
      </c>
      <c r="H374" s="29">
        <v>0</v>
      </c>
      <c r="I374" s="29">
        <v>0</v>
      </c>
      <c r="J374" s="29">
        <v>0</v>
      </c>
      <c r="K374" s="29">
        <v>0</v>
      </c>
      <c r="L374" s="29">
        <v>0</v>
      </c>
      <c r="M374" s="29">
        <v>0</v>
      </c>
      <c r="N374" s="29" t="s">
        <v>140</v>
      </c>
      <c r="O374" s="29" t="s">
        <v>174</v>
      </c>
      <c r="P374" s="29" t="s">
        <v>1026</v>
      </c>
      <c r="Q374" s="29" t="s">
        <v>1026</v>
      </c>
      <c r="R374" s="29" t="s">
        <v>1089</v>
      </c>
      <c r="S374" s="29" t="s">
        <v>1090</v>
      </c>
      <c r="T374" s="10"/>
      <c r="U374" s="1"/>
    </row>
    <row r="375" s="1" customFormat="1" ht="31.5">
      <c r="A375" s="25">
        <v>343</v>
      </c>
      <c r="B375" s="26">
        <v>44</v>
      </c>
      <c r="C375" s="31" t="s">
        <v>1091</v>
      </c>
      <c r="D375" s="29" t="s">
        <v>26</v>
      </c>
      <c r="E375" s="29">
        <v>5</v>
      </c>
      <c r="F375" s="29">
        <v>2</v>
      </c>
      <c r="G375" s="29">
        <v>0.75</v>
      </c>
      <c r="H375" s="29">
        <v>0</v>
      </c>
      <c r="I375" s="29">
        <v>0</v>
      </c>
      <c r="J375" s="29">
        <v>0</v>
      </c>
      <c r="K375" s="29">
        <v>0</v>
      </c>
      <c r="L375" s="29">
        <v>0</v>
      </c>
      <c r="M375" s="29">
        <v>0</v>
      </c>
      <c r="N375" s="29" t="s">
        <v>140</v>
      </c>
      <c r="O375" s="29" t="s">
        <v>135</v>
      </c>
      <c r="P375" s="29" t="s">
        <v>1092</v>
      </c>
      <c r="Q375" s="29" t="s">
        <v>1093</v>
      </c>
      <c r="R375" s="29" t="s">
        <v>1094</v>
      </c>
      <c r="S375" s="29" t="s">
        <v>1095</v>
      </c>
      <c r="T375" s="10"/>
      <c r="U375" s="1"/>
    </row>
    <row r="376" s="1" customFormat="1" ht="31.5">
      <c r="A376" s="25">
        <v>344</v>
      </c>
      <c r="B376" s="26">
        <v>45</v>
      </c>
      <c r="C376" s="31" t="s">
        <v>1096</v>
      </c>
      <c r="D376" s="29" t="s">
        <v>26</v>
      </c>
      <c r="E376" s="29">
        <v>4</v>
      </c>
      <c r="F376" s="29">
        <v>1</v>
      </c>
      <c r="G376" s="29">
        <v>0.75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 t="s">
        <v>140</v>
      </c>
      <c r="O376" s="29" t="s">
        <v>174</v>
      </c>
      <c r="P376" s="29" t="s">
        <v>1097</v>
      </c>
      <c r="Q376" s="29" t="s">
        <v>1098</v>
      </c>
      <c r="R376" s="29" t="s">
        <v>1099</v>
      </c>
      <c r="S376" s="29" t="s">
        <v>1100</v>
      </c>
      <c r="T376" s="10"/>
      <c r="U376" s="1"/>
    </row>
    <row r="377" s="1" customFormat="1" ht="31.5">
      <c r="A377" s="25">
        <v>345</v>
      </c>
      <c r="B377" s="26">
        <v>46</v>
      </c>
      <c r="C377" s="31" t="s">
        <v>1101</v>
      </c>
      <c r="D377" s="29" t="s">
        <v>26</v>
      </c>
      <c r="E377" s="29">
        <v>4</v>
      </c>
      <c r="F377" s="29">
        <v>1</v>
      </c>
      <c r="G377" s="29">
        <v>0.75</v>
      </c>
      <c r="H377" s="29">
        <v>0</v>
      </c>
      <c r="I377" s="29">
        <v>0</v>
      </c>
      <c r="J377" s="29">
        <v>0</v>
      </c>
      <c r="K377" s="29">
        <v>0</v>
      </c>
      <c r="L377" s="29">
        <v>0</v>
      </c>
      <c r="M377" s="29">
        <v>0</v>
      </c>
      <c r="N377" s="29" t="s">
        <v>140</v>
      </c>
      <c r="O377" s="29" t="s">
        <v>174</v>
      </c>
      <c r="P377" s="29" t="s">
        <v>1102</v>
      </c>
      <c r="Q377" s="29" t="s">
        <v>1102</v>
      </c>
      <c r="R377" s="29" t="s">
        <v>1103</v>
      </c>
      <c r="S377" s="29" t="s">
        <v>1104</v>
      </c>
      <c r="T377" s="10"/>
      <c r="U377" s="1"/>
    </row>
    <row r="378" s="1" customFormat="1" ht="31.5">
      <c r="A378" s="25">
        <v>346</v>
      </c>
      <c r="B378" s="26">
        <v>47</v>
      </c>
      <c r="C378" s="31" t="s">
        <v>1105</v>
      </c>
      <c r="D378" s="29" t="s">
        <v>26</v>
      </c>
      <c r="E378" s="29">
        <v>6</v>
      </c>
      <c r="F378" s="29">
        <v>2</v>
      </c>
      <c r="G378" s="29">
        <v>0.75</v>
      </c>
      <c r="H378" s="29">
        <v>0</v>
      </c>
      <c r="I378" s="29">
        <v>0</v>
      </c>
      <c r="J378" s="29">
        <v>0</v>
      </c>
      <c r="K378" s="29">
        <v>0</v>
      </c>
      <c r="L378" s="29">
        <v>0</v>
      </c>
      <c r="M378" s="29">
        <v>0</v>
      </c>
      <c r="N378" s="29" t="s">
        <v>140</v>
      </c>
      <c r="O378" s="29" t="s">
        <v>135</v>
      </c>
      <c r="P378" s="29" t="s">
        <v>1106</v>
      </c>
      <c r="Q378" s="29" t="s">
        <v>1106</v>
      </c>
      <c r="R378" s="29" t="s">
        <v>1107</v>
      </c>
      <c r="S378" s="29" t="s">
        <v>1068</v>
      </c>
      <c r="T378" s="10"/>
      <c r="U378" s="1"/>
    </row>
    <row r="379" s="1" customFormat="1" ht="31.5">
      <c r="A379" s="25">
        <v>347</v>
      </c>
      <c r="B379" s="26">
        <v>48</v>
      </c>
      <c r="C379" s="31" t="s">
        <v>1108</v>
      </c>
      <c r="D379" s="29" t="s">
        <v>26</v>
      </c>
      <c r="E379" s="29">
        <v>2</v>
      </c>
      <c r="F379" s="29">
        <v>1</v>
      </c>
      <c r="G379" s="29">
        <v>0.12</v>
      </c>
      <c r="H379" s="29">
        <v>0</v>
      </c>
      <c r="I379" s="29">
        <v>0</v>
      </c>
      <c r="J379" s="29">
        <v>0</v>
      </c>
      <c r="K379" s="29">
        <v>0</v>
      </c>
      <c r="L379" s="29">
        <v>0</v>
      </c>
      <c r="M379" s="29">
        <v>0</v>
      </c>
      <c r="N379" s="29" t="s">
        <v>175</v>
      </c>
      <c r="O379" s="29" t="s">
        <v>135</v>
      </c>
      <c r="P379" s="29" t="s">
        <v>1109</v>
      </c>
      <c r="Q379" s="29" t="s">
        <v>1110</v>
      </c>
      <c r="R379" s="29" t="s">
        <v>1111</v>
      </c>
      <c r="S379" s="29" t="s">
        <v>1112</v>
      </c>
      <c r="T379" s="10"/>
      <c r="U379" s="1"/>
    </row>
    <row r="380" s="1" customFormat="1" ht="31.5">
      <c r="A380" s="25">
        <v>348</v>
      </c>
      <c r="B380" s="26">
        <v>49</v>
      </c>
      <c r="C380" s="31" t="s">
        <v>1108</v>
      </c>
      <c r="D380" s="29" t="s">
        <v>26</v>
      </c>
      <c r="E380" s="29">
        <v>2</v>
      </c>
      <c r="F380" s="29">
        <v>1</v>
      </c>
      <c r="G380" s="29">
        <v>0.12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 t="s">
        <v>175</v>
      </c>
      <c r="O380" s="29" t="s">
        <v>135</v>
      </c>
      <c r="P380" s="29" t="s">
        <v>1113</v>
      </c>
      <c r="Q380" s="29" t="s">
        <v>1110</v>
      </c>
      <c r="R380" s="29" t="s">
        <v>1111</v>
      </c>
      <c r="S380" s="29" t="s">
        <v>1112</v>
      </c>
      <c r="T380" s="10"/>
      <c r="U380" s="1"/>
    </row>
    <row r="381" s="1" customFormat="1" ht="31.5">
      <c r="A381" s="25">
        <v>349</v>
      </c>
      <c r="B381" s="26">
        <v>50</v>
      </c>
      <c r="C381" s="31" t="s">
        <v>1114</v>
      </c>
      <c r="D381" s="29" t="s">
        <v>26</v>
      </c>
      <c r="E381" s="29">
        <v>3</v>
      </c>
      <c r="F381" s="29">
        <v>1</v>
      </c>
      <c r="G381" s="29">
        <v>0.75</v>
      </c>
      <c r="H381" s="29">
        <v>0</v>
      </c>
      <c r="I381" s="29">
        <v>0</v>
      </c>
      <c r="J381" s="29">
        <v>0</v>
      </c>
      <c r="K381" s="29">
        <v>0</v>
      </c>
      <c r="L381" s="29">
        <v>0</v>
      </c>
      <c r="M381" s="29">
        <v>0</v>
      </c>
      <c r="N381" s="29" t="s">
        <v>140</v>
      </c>
      <c r="O381" s="29" t="s">
        <v>174</v>
      </c>
      <c r="P381" s="29" t="s">
        <v>1115</v>
      </c>
      <c r="Q381" s="29" t="s">
        <v>1116</v>
      </c>
      <c r="R381" s="29" t="s">
        <v>1117</v>
      </c>
      <c r="S381" s="29" t="s">
        <v>801</v>
      </c>
      <c r="T381" s="10"/>
      <c r="U381" s="1"/>
    </row>
    <row r="382" s="1" customFormat="1" ht="31.5">
      <c r="A382" s="25">
        <v>350</v>
      </c>
      <c r="B382" s="26">
        <v>51</v>
      </c>
      <c r="C382" s="31" t="s">
        <v>1118</v>
      </c>
      <c r="D382" s="29" t="s">
        <v>26</v>
      </c>
      <c r="E382" s="29">
        <v>2</v>
      </c>
      <c r="F382" s="29">
        <v>1</v>
      </c>
      <c r="G382" s="29">
        <v>0.75</v>
      </c>
      <c r="H382" s="29">
        <v>0</v>
      </c>
      <c r="I382" s="29">
        <v>0</v>
      </c>
      <c r="J382" s="29">
        <v>0</v>
      </c>
      <c r="K382" s="29">
        <v>0</v>
      </c>
      <c r="L382" s="29">
        <v>0</v>
      </c>
      <c r="M382" s="29">
        <v>0</v>
      </c>
      <c r="N382" s="29" t="s">
        <v>140</v>
      </c>
      <c r="O382" s="29" t="s">
        <v>174</v>
      </c>
      <c r="P382" s="29" t="s">
        <v>1119</v>
      </c>
      <c r="Q382" s="29" t="s">
        <v>1120</v>
      </c>
      <c r="R382" s="29" t="s">
        <v>1121</v>
      </c>
      <c r="S382" s="29" t="s">
        <v>801</v>
      </c>
      <c r="T382" s="10"/>
      <c r="U382" s="1"/>
    </row>
    <row r="383" s="1" customFormat="1" ht="31.5">
      <c r="A383" s="25">
        <v>351</v>
      </c>
      <c r="B383" s="26">
        <v>52</v>
      </c>
      <c r="C383" s="31" t="s">
        <v>1122</v>
      </c>
      <c r="D383" s="29" t="s">
        <v>26</v>
      </c>
      <c r="E383" s="29">
        <v>2</v>
      </c>
      <c r="F383" s="29">
        <v>1</v>
      </c>
      <c r="G383" s="29">
        <v>0.75</v>
      </c>
      <c r="H383" s="29">
        <v>0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29" t="s">
        <v>140</v>
      </c>
      <c r="O383" s="29" t="s">
        <v>174</v>
      </c>
      <c r="P383" s="29" t="s">
        <v>1123</v>
      </c>
      <c r="Q383" s="29" t="s">
        <v>1120</v>
      </c>
      <c r="R383" s="29" t="s">
        <v>1124</v>
      </c>
      <c r="S383" s="29" t="s">
        <v>1125</v>
      </c>
      <c r="T383" s="10"/>
      <c r="U383" s="1"/>
    </row>
    <row r="384">
      <c r="A384" s="7" t="s">
        <v>23</v>
      </c>
      <c r="B384" s="33">
        <v>22</v>
      </c>
      <c r="C384" s="77" t="s">
        <v>1126</v>
      </c>
      <c r="D384" s="8"/>
      <c r="E384" s="45">
        <f>SUM(E385:E393)</f>
        <v>45</v>
      </c>
      <c r="F384" s="45">
        <f t="shared" ref="F384:L384" si="24">SUM(F385:F393)</f>
        <v>21</v>
      </c>
      <c r="G384" s="45"/>
      <c r="H384" s="45">
        <f t="shared" si="24"/>
        <v>0</v>
      </c>
      <c r="I384" s="45"/>
      <c r="J384" s="45">
        <v>2</v>
      </c>
      <c r="K384" s="45">
        <v>1.1000000000000001</v>
      </c>
      <c r="L384" s="45">
        <f t="shared" si="24"/>
        <v>0</v>
      </c>
      <c r="M384" s="45"/>
      <c r="N384" s="8"/>
      <c r="O384" s="8"/>
      <c r="P384" s="8"/>
      <c r="Q384" s="8"/>
      <c r="R384" s="8"/>
      <c r="S384" s="8"/>
      <c r="T384" s="10"/>
      <c r="U384" s="1"/>
    </row>
    <row r="385" ht="31.5">
      <c r="A385" s="25">
        <v>352</v>
      </c>
      <c r="B385" s="26">
        <v>1</v>
      </c>
      <c r="C385" s="27" t="s">
        <v>1127</v>
      </c>
      <c r="D385" s="29" t="s">
        <v>26</v>
      </c>
      <c r="E385" s="29">
        <v>10</v>
      </c>
      <c r="F385" s="29">
        <v>8</v>
      </c>
      <c r="G385" s="28">
        <v>0.75</v>
      </c>
      <c r="H385" s="29">
        <v>0</v>
      </c>
      <c r="I385" s="29">
        <v>0</v>
      </c>
      <c r="J385" s="29">
        <v>1</v>
      </c>
      <c r="K385" s="29">
        <v>1.1000000000000001</v>
      </c>
      <c r="L385" s="29">
        <v>0</v>
      </c>
      <c r="M385" s="29">
        <v>0.75</v>
      </c>
      <c r="N385" s="29" t="s">
        <v>27</v>
      </c>
      <c r="O385" s="29" t="s">
        <v>28</v>
      </c>
      <c r="P385" s="29" t="s">
        <v>1128</v>
      </c>
      <c r="Q385" s="29" t="s">
        <v>177</v>
      </c>
      <c r="R385" s="29" t="s">
        <v>1129</v>
      </c>
      <c r="S385" s="29" t="s">
        <v>1130</v>
      </c>
      <c r="T385" s="10"/>
      <c r="U385" s="1"/>
    </row>
    <row r="386" ht="110.25">
      <c r="A386" s="25">
        <v>353</v>
      </c>
      <c r="B386" s="26">
        <v>2</v>
      </c>
      <c r="C386" s="27" t="s">
        <v>1131</v>
      </c>
      <c r="D386" s="29" t="s">
        <v>26</v>
      </c>
      <c r="E386" s="29">
        <v>5</v>
      </c>
      <c r="F386" s="29">
        <v>2</v>
      </c>
      <c r="G386" s="28">
        <v>0.75</v>
      </c>
      <c r="H386" s="29">
        <v>0</v>
      </c>
      <c r="I386" s="29">
        <v>0</v>
      </c>
      <c r="J386" s="29">
        <v>1</v>
      </c>
      <c r="K386" s="29">
        <v>1.1000000000000001</v>
      </c>
      <c r="L386" s="29">
        <v>0</v>
      </c>
      <c r="M386" s="29">
        <v>0.75</v>
      </c>
      <c r="N386" s="29" t="s">
        <v>27</v>
      </c>
      <c r="O386" s="29" t="s">
        <v>28</v>
      </c>
      <c r="P386" s="29" t="s">
        <v>1132</v>
      </c>
      <c r="Q386" s="29" t="s">
        <v>1132</v>
      </c>
      <c r="R386" s="29" t="s">
        <v>1133</v>
      </c>
      <c r="S386" s="29" t="s">
        <v>1132</v>
      </c>
      <c r="T386" s="10"/>
      <c r="U386" s="1"/>
    </row>
    <row r="387" ht="47.25">
      <c r="A387" s="25">
        <v>354</v>
      </c>
      <c r="B387" s="26">
        <v>3</v>
      </c>
      <c r="C387" s="31" t="s">
        <v>1134</v>
      </c>
      <c r="D387" s="29" t="s">
        <v>26</v>
      </c>
      <c r="E387" s="29">
        <v>5</v>
      </c>
      <c r="F387" s="29">
        <v>2</v>
      </c>
      <c r="G387" s="28">
        <v>1.5</v>
      </c>
      <c r="H387" s="29">
        <v>0</v>
      </c>
      <c r="I387" s="29">
        <v>0</v>
      </c>
      <c r="J387" s="29">
        <v>0</v>
      </c>
      <c r="K387" s="29">
        <v>0</v>
      </c>
      <c r="L387" s="29">
        <v>0</v>
      </c>
      <c r="M387" s="29">
        <v>1.5</v>
      </c>
      <c r="N387" s="29" t="s">
        <v>27</v>
      </c>
      <c r="O387" s="29" t="s">
        <v>28</v>
      </c>
      <c r="P387" s="29" t="s">
        <v>1128</v>
      </c>
      <c r="Q387" s="29" t="s">
        <v>177</v>
      </c>
      <c r="R387" s="29" t="s">
        <v>1135</v>
      </c>
      <c r="S387" s="29" t="s">
        <v>1135</v>
      </c>
      <c r="T387" s="10"/>
      <c r="U387" s="1"/>
    </row>
    <row r="388" s="1" customFormat="1" ht="47.25">
      <c r="A388" s="25">
        <v>355</v>
      </c>
      <c r="B388" s="26">
        <v>4</v>
      </c>
      <c r="C388" s="31" t="s">
        <v>1136</v>
      </c>
      <c r="D388" s="29" t="s">
        <v>26</v>
      </c>
      <c r="E388" s="29"/>
      <c r="F388" s="29">
        <v>1</v>
      </c>
      <c r="G388" s="28">
        <v>1.5</v>
      </c>
      <c r="H388" s="29">
        <v>0</v>
      </c>
      <c r="I388" s="29">
        <v>0</v>
      </c>
      <c r="J388" s="29">
        <v>0</v>
      </c>
      <c r="K388" s="29">
        <v>0</v>
      </c>
      <c r="L388" s="29">
        <v>0</v>
      </c>
      <c r="M388" s="29">
        <v>1.5</v>
      </c>
      <c r="N388" s="29" t="s">
        <v>27</v>
      </c>
      <c r="O388" s="29" t="s">
        <v>28</v>
      </c>
      <c r="P388" s="29" t="s">
        <v>1128</v>
      </c>
      <c r="Q388" s="29" t="s">
        <v>177</v>
      </c>
      <c r="R388" s="29" t="s">
        <v>1137</v>
      </c>
      <c r="S388" s="29" t="s">
        <v>1137</v>
      </c>
      <c r="T388" s="10"/>
      <c r="U388" s="1"/>
    </row>
    <row r="389" s="1" customFormat="1" ht="63">
      <c r="A389" s="25">
        <v>356</v>
      </c>
      <c r="B389" s="26">
        <v>5</v>
      </c>
      <c r="C389" s="31" t="s">
        <v>1138</v>
      </c>
      <c r="D389" s="29" t="s">
        <v>26</v>
      </c>
      <c r="E389" s="29">
        <v>6</v>
      </c>
      <c r="F389" s="29">
        <v>1</v>
      </c>
      <c r="G389" s="28">
        <v>1.5</v>
      </c>
      <c r="H389" s="29">
        <v>0</v>
      </c>
      <c r="I389" s="29">
        <v>0</v>
      </c>
      <c r="J389" s="29">
        <v>0</v>
      </c>
      <c r="K389" s="29">
        <v>0</v>
      </c>
      <c r="L389" s="29">
        <v>0</v>
      </c>
      <c r="M389" s="29">
        <v>1.5</v>
      </c>
      <c r="N389" s="29" t="s">
        <v>27</v>
      </c>
      <c r="O389" s="29" t="s">
        <v>28</v>
      </c>
      <c r="P389" s="29" t="s">
        <v>1139</v>
      </c>
      <c r="Q389" s="29" t="s">
        <v>1139</v>
      </c>
      <c r="R389" s="29" t="s">
        <v>1140</v>
      </c>
      <c r="S389" s="29" t="s">
        <v>1139</v>
      </c>
      <c r="T389" s="10"/>
      <c r="U389" s="1"/>
    </row>
    <row r="390" s="1" customFormat="1" ht="31.5">
      <c r="A390" s="25">
        <v>357</v>
      </c>
      <c r="B390" s="26">
        <v>6</v>
      </c>
      <c r="C390" s="31" t="s">
        <v>1141</v>
      </c>
      <c r="D390" s="29" t="s">
        <v>26</v>
      </c>
      <c r="E390" s="29">
        <v>4</v>
      </c>
      <c r="F390" s="29">
        <v>1</v>
      </c>
      <c r="G390" s="28">
        <v>0.75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0.75</v>
      </c>
      <c r="N390" s="29" t="s">
        <v>27</v>
      </c>
      <c r="O390" s="29" t="s">
        <v>28</v>
      </c>
      <c r="P390" s="29" t="s">
        <v>1128</v>
      </c>
      <c r="Q390" s="29" t="s">
        <v>177</v>
      </c>
      <c r="R390" s="29" t="s">
        <v>1142</v>
      </c>
      <c r="S390" s="29" t="s">
        <v>1142</v>
      </c>
      <c r="T390" s="10"/>
      <c r="U390" s="1"/>
    </row>
    <row r="391" s="1" customFormat="1" ht="31.5">
      <c r="A391" s="25">
        <v>358</v>
      </c>
      <c r="B391" s="26">
        <v>7</v>
      </c>
      <c r="C391" s="31" t="s">
        <v>1143</v>
      </c>
      <c r="D391" s="29" t="s">
        <v>26</v>
      </c>
      <c r="E391" s="29">
        <v>6</v>
      </c>
      <c r="F391" s="29">
        <v>2</v>
      </c>
      <c r="G391" s="28">
        <v>0.75</v>
      </c>
      <c r="H391" s="29">
        <v>0</v>
      </c>
      <c r="I391" s="29">
        <v>0</v>
      </c>
      <c r="J391" s="29">
        <v>0</v>
      </c>
      <c r="K391" s="29">
        <v>0</v>
      </c>
      <c r="L391" s="29">
        <v>0</v>
      </c>
      <c r="M391" s="29">
        <v>0.75</v>
      </c>
      <c r="N391" s="29" t="s">
        <v>27</v>
      </c>
      <c r="O391" s="29" t="s">
        <v>135</v>
      </c>
      <c r="P391" s="29" t="s">
        <v>1144</v>
      </c>
      <c r="Q391" s="29" t="s">
        <v>1144</v>
      </c>
      <c r="R391" s="29" t="s">
        <v>1145</v>
      </c>
      <c r="S391" s="29" t="s">
        <v>1144</v>
      </c>
      <c r="T391" s="10"/>
      <c r="U391" s="1"/>
    </row>
    <row r="392" s="1" customFormat="1" ht="31.5">
      <c r="A392" s="25">
        <v>359</v>
      </c>
      <c r="B392" s="26">
        <v>8</v>
      </c>
      <c r="C392" s="31" t="s">
        <v>1146</v>
      </c>
      <c r="D392" s="29" t="s">
        <v>26</v>
      </c>
      <c r="E392" s="29">
        <v>3</v>
      </c>
      <c r="F392" s="29">
        <v>1</v>
      </c>
      <c r="G392" s="28">
        <v>1.1000000000000001</v>
      </c>
      <c r="H392" s="29">
        <v>0</v>
      </c>
      <c r="I392" s="29">
        <v>0</v>
      </c>
      <c r="J392" s="29">
        <v>0</v>
      </c>
      <c r="K392" s="29">
        <v>0</v>
      </c>
      <c r="L392" s="29">
        <v>0</v>
      </c>
      <c r="M392" s="29">
        <v>1.1000000000000001</v>
      </c>
      <c r="N392" s="29" t="s">
        <v>85</v>
      </c>
      <c r="O392" s="29" t="s">
        <v>28</v>
      </c>
      <c r="P392" s="29" t="s">
        <v>1147</v>
      </c>
      <c r="Q392" s="29" t="s">
        <v>1147</v>
      </c>
      <c r="R392" s="29" t="s">
        <v>1148</v>
      </c>
      <c r="S392" s="29" t="s">
        <v>1147</v>
      </c>
      <c r="T392" s="10"/>
      <c r="U392" s="1"/>
    </row>
    <row r="393" ht="31.5">
      <c r="A393" s="25">
        <v>360</v>
      </c>
      <c r="B393" s="26">
        <v>9</v>
      </c>
      <c r="C393" s="31" t="s">
        <v>1149</v>
      </c>
      <c r="D393" s="29" t="s">
        <v>26</v>
      </c>
      <c r="E393" s="29">
        <v>6</v>
      </c>
      <c r="F393" s="29">
        <v>3</v>
      </c>
      <c r="G393" s="28">
        <v>0.75</v>
      </c>
      <c r="H393" s="29">
        <v>0</v>
      </c>
      <c r="I393" s="29">
        <v>0</v>
      </c>
      <c r="J393" s="29">
        <v>0</v>
      </c>
      <c r="K393" s="29">
        <v>0</v>
      </c>
      <c r="L393" s="29">
        <v>0</v>
      </c>
      <c r="M393" s="29">
        <v>0.75</v>
      </c>
      <c r="N393" s="29" t="s">
        <v>85</v>
      </c>
      <c r="O393" s="29" t="s">
        <v>28</v>
      </c>
      <c r="P393" s="29" t="s">
        <v>1150</v>
      </c>
      <c r="Q393" s="29" t="s">
        <v>1150</v>
      </c>
      <c r="R393" s="29" t="s">
        <v>1151</v>
      </c>
      <c r="S393" s="29" t="s">
        <v>1150</v>
      </c>
      <c r="T393" s="10"/>
      <c r="U393" s="1"/>
    </row>
    <row r="394">
      <c r="A394" s="7" t="s">
        <v>23</v>
      </c>
      <c r="B394" s="33">
        <v>23</v>
      </c>
      <c r="C394" s="34" t="s">
        <v>1152</v>
      </c>
      <c r="D394" s="8"/>
      <c r="E394" s="8">
        <f>SUM(E395:E396)</f>
        <v>11.52</v>
      </c>
      <c r="F394" s="8">
        <f t="shared" ref="F394:L394" si="25">SUM(F395:F396)</f>
        <v>4</v>
      </c>
      <c r="G394" s="8"/>
      <c r="H394" s="8">
        <f t="shared" si="25"/>
        <v>0</v>
      </c>
      <c r="I394" s="8"/>
      <c r="J394" s="8">
        <v>1</v>
      </c>
      <c r="K394" s="8">
        <v>1.1000000000000001</v>
      </c>
      <c r="L394" s="8">
        <f t="shared" si="25"/>
        <v>0</v>
      </c>
      <c r="M394" s="8"/>
      <c r="N394" s="8"/>
      <c r="O394" s="8"/>
      <c r="P394" s="8"/>
      <c r="Q394" s="29"/>
      <c r="R394" s="29"/>
      <c r="S394" s="29"/>
      <c r="T394" s="10"/>
      <c r="U394" s="1"/>
    </row>
    <row r="395" ht="31.5">
      <c r="A395" s="25">
        <v>361</v>
      </c>
      <c r="B395" s="26">
        <v>1</v>
      </c>
      <c r="C395" s="47" t="s">
        <v>1153</v>
      </c>
      <c r="D395" s="29" t="s">
        <v>26</v>
      </c>
      <c r="E395" s="29">
        <v>5.7599999999999998</v>
      </c>
      <c r="F395" s="29">
        <v>2</v>
      </c>
      <c r="G395" s="29">
        <v>1.1000000000000001</v>
      </c>
      <c r="H395" s="29">
        <v>0</v>
      </c>
      <c r="I395" s="29">
        <v>0</v>
      </c>
      <c r="J395" s="29">
        <v>1</v>
      </c>
      <c r="K395" s="29">
        <v>1.1000000000000001</v>
      </c>
      <c r="L395" s="29">
        <v>0</v>
      </c>
      <c r="M395" s="29">
        <v>0</v>
      </c>
      <c r="N395" s="29" t="s">
        <v>27</v>
      </c>
      <c r="O395" s="29" t="s">
        <v>28</v>
      </c>
      <c r="P395" s="29" t="s">
        <v>1154</v>
      </c>
      <c r="Q395" s="29" t="s">
        <v>177</v>
      </c>
      <c r="R395" s="29"/>
      <c r="S395" s="29" t="s">
        <v>1155</v>
      </c>
      <c r="T395" s="10"/>
      <c r="U395" s="1"/>
    </row>
    <row r="396" s="1" customFormat="1" ht="31.5">
      <c r="A396" s="25">
        <v>362</v>
      </c>
      <c r="B396" s="26">
        <v>2</v>
      </c>
      <c r="C396" s="47" t="s">
        <v>1156</v>
      </c>
      <c r="D396" s="29" t="s">
        <v>26</v>
      </c>
      <c r="E396" s="29">
        <v>5.7599999999999998</v>
      </c>
      <c r="F396" s="29">
        <v>2</v>
      </c>
      <c r="G396" s="29">
        <v>1.1000000000000001</v>
      </c>
      <c r="H396" s="29">
        <v>0</v>
      </c>
      <c r="I396" s="29">
        <v>0</v>
      </c>
      <c r="J396" s="29">
        <v>0</v>
      </c>
      <c r="K396" s="29">
        <v>0</v>
      </c>
      <c r="L396" s="29">
        <v>0</v>
      </c>
      <c r="M396" s="29">
        <v>0</v>
      </c>
      <c r="N396" s="29" t="s">
        <v>27</v>
      </c>
      <c r="O396" s="29" t="s">
        <v>28</v>
      </c>
      <c r="P396" s="29" t="s">
        <v>1154</v>
      </c>
      <c r="Q396" s="29" t="s">
        <v>694</v>
      </c>
      <c r="R396" s="29"/>
      <c r="S396" s="29" t="s">
        <v>1157</v>
      </c>
      <c r="T396" s="10"/>
      <c r="U396" s="1"/>
    </row>
    <row r="397">
      <c r="A397" s="7" t="s">
        <v>23</v>
      </c>
      <c r="B397" s="33">
        <v>24</v>
      </c>
      <c r="C397" s="34" t="s">
        <v>1158</v>
      </c>
      <c r="D397" s="8"/>
      <c r="E397" s="8">
        <f>SUM(E398:E409)</f>
        <v>78.640000000000001</v>
      </c>
      <c r="F397" s="45">
        <f t="shared" ref="F397:L397" si="26">SUM(F398:F409)</f>
        <v>29</v>
      </c>
      <c r="G397" s="8"/>
      <c r="H397" s="8">
        <f t="shared" si="26"/>
        <v>0</v>
      </c>
      <c r="I397" s="8"/>
      <c r="J397" s="8">
        <v>2</v>
      </c>
      <c r="K397" s="8">
        <v>1.1000000000000001</v>
      </c>
      <c r="L397" s="8">
        <f t="shared" si="26"/>
        <v>1</v>
      </c>
      <c r="M397" s="8"/>
      <c r="N397" s="8"/>
      <c r="O397" s="8"/>
      <c r="P397" s="8"/>
      <c r="Q397" s="8"/>
      <c r="R397" s="8"/>
      <c r="S397" s="8"/>
      <c r="T397" s="10"/>
      <c r="U397" s="1"/>
    </row>
    <row r="398" ht="31.5">
      <c r="A398" s="25">
        <v>363</v>
      </c>
      <c r="B398" s="26">
        <v>1</v>
      </c>
      <c r="C398" s="47" t="s">
        <v>1159</v>
      </c>
      <c r="D398" s="29" t="s">
        <v>26</v>
      </c>
      <c r="E398" s="29">
        <v>8.6400000000000006</v>
      </c>
      <c r="F398" s="29">
        <v>2</v>
      </c>
      <c r="G398" s="28">
        <v>1.1000000000000001</v>
      </c>
      <c r="H398" s="29">
        <v>0</v>
      </c>
      <c r="I398" s="29">
        <v>0</v>
      </c>
      <c r="J398" s="29">
        <v>1</v>
      </c>
      <c r="K398" s="29">
        <v>1.1000000000000001</v>
      </c>
      <c r="L398" s="29">
        <v>0</v>
      </c>
      <c r="M398" s="29">
        <v>0</v>
      </c>
      <c r="N398" s="29" t="s">
        <v>27</v>
      </c>
      <c r="O398" s="29" t="s">
        <v>28</v>
      </c>
      <c r="P398" s="29" t="s">
        <v>1160</v>
      </c>
      <c r="Q398" s="29" t="s">
        <v>694</v>
      </c>
      <c r="R398" s="29" t="s">
        <v>1161</v>
      </c>
      <c r="S398" s="29" t="s">
        <v>1162</v>
      </c>
      <c r="T398" s="2"/>
      <c r="U398" s="1"/>
    </row>
    <row r="399" ht="31.5">
      <c r="A399" s="25">
        <v>364</v>
      </c>
      <c r="B399" s="26">
        <v>2</v>
      </c>
      <c r="C399" s="47" t="s">
        <v>1163</v>
      </c>
      <c r="D399" s="29" t="s">
        <v>26</v>
      </c>
      <c r="E399" s="29">
        <v>18</v>
      </c>
      <c r="F399" s="29">
        <v>5</v>
      </c>
      <c r="G399" s="29">
        <v>1.1000000000000001</v>
      </c>
      <c r="H399" s="29">
        <v>0</v>
      </c>
      <c r="I399" s="29">
        <v>0</v>
      </c>
      <c r="J399" s="29">
        <v>1</v>
      </c>
      <c r="K399" s="29">
        <v>1.1000000000000001</v>
      </c>
      <c r="L399" s="29">
        <v>1</v>
      </c>
      <c r="M399" s="29">
        <v>8</v>
      </c>
      <c r="N399" s="29" t="s">
        <v>27</v>
      </c>
      <c r="O399" s="29" t="s">
        <v>28</v>
      </c>
      <c r="P399" s="29" t="s">
        <v>1160</v>
      </c>
      <c r="Q399" s="29" t="s">
        <v>694</v>
      </c>
      <c r="R399" s="29" t="s">
        <v>1164</v>
      </c>
      <c r="S399" s="29" t="s">
        <v>1165</v>
      </c>
      <c r="T399" s="2"/>
      <c r="U399" s="1"/>
    </row>
    <row r="400" ht="31.5">
      <c r="A400" s="25">
        <v>365</v>
      </c>
      <c r="B400" s="26">
        <v>3</v>
      </c>
      <c r="C400" s="47" t="s">
        <v>1166</v>
      </c>
      <c r="D400" s="29" t="s">
        <v>26</v>
      </c>
      <c r="E400" s="29">
        <v>18</v>
      </c>
      <c r="F400" s="29">
        <v>5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 t="s">
        <v>27</v>
      </c>
      <c r="O400" s="29" t="s">
        <v>28</v>
      </c>
      <c r="P400" s="29" t="s">
        <v>1160</v>
      </c>
      <c r="Q400" s="29" t="s">
        <v>694</v>
      </c>
      <c r="R400" s="29" t="s">
        <v>1167</v>
      </c>
      <c r="S400" s="29" t="s">
        <v>1168</v>
      </c>
      <c r="T400" s="2"/>
      <c r="U400" s="1"/>
    </row>
    <row r="401" ht="57" customHeight="1">
      <c r="A401" s="25">
        <v>366</v>
      </c>
      <c r="B401" s="26">
        <v>4</v>
      </c>
      <c r="C401" s="43" t="s">
        <v>1169</v>
      </c>
      <c r="D401" s="29" t="s">
        <v>26</v>
      </c>
      <c r="E401" s="29">
        <v>2</v>
      </c>
      <c r="F401" s="29">
        <v>2</v>
      </c>
      <c r="G401" s="29">
        <v>0.20000000000000001</v>
      </c>
      <c r="H401" s="29">
        <v>0</v>
      </c>
      <c r="I401" s="29">
        <v>0</v>
      </c>
      <c r="J401" s="29">
        <v>0</v>
      </c>
      <c r="K401" s="29">
        <v>0</v>
      </c>
      <c r="L401" s="29">
        <v>0</v>
      </c>
      <c r="M401" s="29">
        <v>0</v>
      </c>
      <c r="N401" s="29" t="s">
        <v>85</v>
      </c>
      <c r="O401" s="29" t="s">
        <v>1170</v>
      </c>
      <c r="P401" s="29" t="s">
        <v>1171</v>
      </c>
      <c r="Q401" s="29" t="s">
        <v>1171</v>
      </c>
      <c r="R401" s="29" t="s">
        <v>1172</v>
      </c>
      <c r="S401" s="29" t="s">
        <v>1173</v>
      </c>
      <c r="T401" s="2"/>
      <c r="U401" s="1"/>
    </row>
    <row r="402" s="1" customFormat="1" ht="57" customHeight="1">
      <c r="A402" s="25">
        <v>367</v>
      </c>
      <c r="B402" s="26">
        <v>5</v>
      </c>
      <c r="C402" s="43" t="s">
        <v>1174</v>
      </c>
      <c r="D402" s="29" t="s">
        <v>26</v>
      </c>
      <c r="E402" s="29">
        <v>2</v>
      </c>
      <c r="F402" s="29">
        <v>3</v>
      </c>
      <c r="G402" s="29">
        <v>0.75</v>
      </c>
      <c r="H402" s="29">
        <v>0</v>
      </c>
      <c r="I402" s="29">
        <v>0</v>
      </c>
      <c r="J402" s="29">
        <v>0</v>
      </c>
      <c r="K402" s="29">
        <v>0</v>
      </c>
      <c r="L402" s="29">
        <v>0</v>
      </c>
      <c r="M402" s="29">
        <v>0</v>
      </c>
      <c r="N402" s="29" t="s">
        <v>85</v>
      </c>
      <c r="O402" s="29" t="s">
        <v>1170</v>
      </c>
      <c r="P402" s="29" t="s">
        <v>1175</v>
      </c>
      <c r="Q402" s="29" t="s">
        <v>1176</v>
      </c>
      <c r="R402" s="29" t="s">
        <v>1177</v>
      </c>
      <c r="S402" s="29" t="s">
        <v>1178</v>
      </c>
      <c r="T402" s="2"/>
      <c r="U402" s="1"/>
    </row>
    <row r="403" s="1" customFormat="1" ht="57" customHeight="1">
      <c r="A403" s="25">
        <v>368</v>
      </c>
      <c r="B403" s="26">
        <v>6</v>
      </c>
      <c r="C403" s="43" t="s">
        <v>1179</v>
      </c>
      <c r="D403" s="29" t="s">
        <v>26</v>
      </c>
      <c r="E403" s="29">
        <v>4</v>
      </c>
      <c r="F403" s="29">
        <v>4</v>
      </c>
      <c r="G403" s="29">
        <v>0.75</v>
      </c>
      <c r="H403" s="29">
        <v>0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29" t="s">
        <v>27</v>
      </c>
      <c r="O403" s="29" t="s">
        <v>28</v>
      </c>
      <c r="P403" s="29" t="s">
        <v>1180</v>
      </c>
      <c r="Q403" s="29" t="s">
        <v>1180</v>
      </c>
      <c r="R403" s="29" t="s">
        <v>1181</v>
      </c>
      <c r="S403" s="29" t="s">
        <v>1182</v>
      </c>
      <c r="T403" s="2"/>
      <c r="U403" s="1"/>
    </row>
    <row r="404" s="1" customFormat="1" ht="57" customHeight="1">
      <c r="A404" s="25">
        <v>369</v>
      </c>
      <c r="B404" s="26">
        <v>7</v>
      </c>
      <c r="C404" s="43" t="s">
        <v>1183</v>
      </c>
      <c r="D404" s="29" t="s">
        <v>26</v>
      </c>
      <c r="E404" s="29">
        <v>2</v>
      </c>
      <c r="F404" s="29">
        <v>1</v>
      </c>
      <c r="G404" s="29">
        <v>0.23999999999999999</v>
      </c>
      <c r="H404" s="29">
        <v>0</v>
      </c>
      <c r="I404" s="29">
        <v>0</v>
      </c>
      <c r="J404" s="29">
        <v>0</v>
      </c>
      <c r="K404" s="29">
        <v>0</v>
      </c>
      <c r="L404" s="29">
        <v>0</v>
      </c>
      <c r="M404" s="29">
        <v>0</v>
      </c>
      <c r="N404" s="29" t="s">
        <v>85</v>
      </c>
      <c r="O404" s="29" t="s">
        <v>135</v>
      </c>
      <c r="P404" s="29" t="s">
        <v>1184</v>
      </c>
      <c r="Q404" s="29" t="s">
        <v>1184</v>
      </c>
      <c r="R404" s="29" t="s">
        <v>1185</v>
      </c>
      <c r="S404" s="29" t="s">
        <v>1186</v>
      </c>
      <c r="T404" s="2"/>
      <c r="U404" s="1"/>
    </row>
    <row r="405" s="1" customFormat="1" ht="57" customHeight="1">
      <c r="A405" s="25">
        <v>370</v>
      </c>
      <c r="B405" s="26">
        <v>8</v>
      </c>
      <c r="C405" s="43" t="s">
        <v>1187</v>
      </c>
      <c r="D405" s="29" t="s">
        <v>26</v>
      </c>
      <c r="E405" s="29">
        <v>8</v>
      </c>
      <c r="F405" s="29">
        <v>2</v>
      </c>
      <c r="G405" s="29">
        <v>0.75</v>
      </c>
      <c r="H405" s="29">
        <v>0</v>
      </c>
      <c r="I405" s="29">
        <v>0</v>
      </c>
      <c r="J405" s="29">
        <v>0</v>
      </c>
      <c r="K405" s="29">
        <v>0</v>
      </c>
      <c r="L405" s="29">
        <v>0</v>
      </c>
      <c r="M405" s="29">
        <v>0</v>
      </c>
      <c r="N405" s="29" t="s">
        <v>27</v>
      </c>
      <c r="O405" s="29" t="s">
        <v>135</v>
      </c>
      <c r="P405" s="29" t="s">
        <v>1188</v>
      </c>
      <c r="Q405" s="29" t="s">
        <v>1188</v>
      </c>
      <c r="R405" s="29" t="s">
        <v>1189</v>
      </c>
      <c r="S405" s="29" t="s">
        <v>1190</v>
      </c>
      <c r="T405" s="2"/>
      <c r="U405" s="1"/>
    </row>
    <row r="406" s="1" customFormat="1" ht="57" customHeight="1">
      <c r="A406" s="25">
        <v>371</v>
      </c>
      <c r="B406" s="26">
        <v>9</v>
      </c>
      <c r="C406" s="43" t="s">
        <v>1191</v>
      </c>
      <c r="D406" s="29" t="s">
        <v>26</v>
      </c>
      <c r="E406" s="29">
        <v>4</v>
      </c>
      <c r="F406" s="29">
        <v>1</v>
      </c>
      <c r="G406" s="29">
        <v>0.75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29" t="s">
        <v>27</v>
      </c>
      <c r="O406" s="29" t="s">
        <v>135</v>
      </c>
      <c r="P406" s="29" t="s">
        <v>1192</v>
      </c>
      <c r="Q406" s="29" t="s">
        <v>1192</v>
      </c>
      <c r="R406" s="29" t="s">
        <v>1193</v>
      </c>
      <c r="S406" s="29" t="s">
        <v>1194</v>
      </c>
      <c r="T406" s="2"/>
      <c r="U406" s="1"/>
    </row>
    <row r="407" s="1" customFormat="1" ht="57" customHeight="1">
      <c r="A407" s="25">
        <v>372</v>
      </c>
      <c r="B407" s="26">
        <v>10</v>
      </c>
      <c r="C407" s="43" t="s">
        <v>1195</v>
      </c>
      <c r="D407" s="29" t="s">
        <v>26</v>
      </c>
      <c r="E407" s="29">
        <v>2</v>
      </c>
      <c r="F407" s="29">
        <v>1</v>
      </c>
      <c r="G407" s="29">
        <v>0.12</v>
      </c>
      <c r="H407" s="29">
        <v>0</v>
      </c>
      <c r="I407" s="29">
        <v>0</v>
      </c>
      <c r="J407" s="29">
        <v>0</v>
      </c>
      <c r="K407" s="29">
        <v>0</v>
      </c>
      <c r="L407" s="29">
        <v>0</v>
      </c>
      <c r="M407" s="29">
        <v>0</v>
      </c>
      <c r="N407" s="29" t="s">
        <v>85</v>
      </c>
      <c r="O407" s="29" t="s">
        <v>135</v>
      </c>
      <c r="P407" s="29" t="s">
        <v>1196</v>
      </c>
      <c r="Q407" s="29" t="s">
        <v>1196</v>
      </c>
      <c r="R407" s="29" t="s">
        <v>1197</v>
      </c>
      <c r="S407" s="29" t="s">
        <v>1198</v>
      </c>
      <c r="T407" s="2"/>
      <c r="U407" s="1"/>
    </row>
    <row r="408" s="1" customFormat="1" ht="57" customHeight="1">
      <c r="A408" s="25">
        <v>373</v>
      </c>
      <c r="B408" s="26">
        <v>11</v>
      </c>
      <c r="C408" s="43" t="s">
        <v>1199</v>
      </c>
      <c r="D408" s="29" t="s">
        <v>26</v>
      </c>
      <c r="E408" s="29">
        <v>4</v>
      </c>
      <c r="F408" s="29">
        <v>1</v>
      </c>
      <c r="G408" s="29">
        <v>0.75</v>
      </c>
      <c r="H408" s="29">
        <v>0</v>
      </c>
      <c r="I408" s="29">
        <v>0</v>
      </c>
      <c r="J408" s="29">
        <v>0</v>
      </c>
      <c r="K408" s="29">
        <v>0</v>
      </c>
      <c r="L408" s="29">
        <v>0</v>
      </c>
      <c r="M408" s="29">
        <v>0</v>
      </c>
      <c r="N408" s="29" t="s">
        <v>27</v>
      </c>
      <c r="O408" s="29" t="s">
        <v>1170</v>
      </c>
      <c r="P408" s="29" t="s">
        <v>1200</v>
      </c>
      <c r="Q408" s="29" t="s">
        <v>1200</v>
      </c>
      <c r="R408" s="29" t="s">
        <v>1201</v>
      </c>
      <c r="S408" s="29" t="s">
        <v>1202</v>
      </c>
      <c r="T408" s="2"/>
      <c r="U408" s="1"/>
    </row>
    <row r="409" s="1" customFormat="1" ht="57" customHeight="1">
      <c r="A409" s="25">
        <v>374</v>
      </c>
      <c r="B409" s="26">
        <v>12</v>
      </c>
      <c r="C409" s="43" t="s">
        <v>1203</v>
      </c>
      <c r="D409" s="25" t="s">
        <v>26</v>
      </c>
      <c r="E409" s="25">
        <v>6</v>
      </c>
      <c r="F409" s="25">
        <v>2</v>
      </c>
      <c r="G409" s="25">
        <v>0.75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 t="s">
        <v>140</v>
      </c>
      <c r="O409" s="25" t="s">
        <v>135</v>
      </c>
      <c r="P409" s="25" t="s">
        <v>1204</v>
      </c>
      <c r="Q409" s="25" t="s">
        <v>1204</v>
      </c>
      <c r="R409" s="25" t="s">
        <v>1205</v>
      </c>
      <c r="S409" s="44" t="s">
        <v>1206</v>
      </c>
      <c r="T409" s="2"/>
      <c r="U409" s="1"/>
    </row>
    <row r="410" s="78" customFormat="1">
      <c r="A410" s="79" t="s">
        <v>1207</v>
      </c>
      <c r="B410" s="80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2"/>
      <c r="U410" s="78"/>
    </row>
    <row r="411" ht="72" customHeight="1">
      <c r="A411" s="82">
        <v>375</v>
      </c>
      <c r="B411" s="8">
        <v>1</v>
      </c>
      <c r="C411" s="29" t="s">
        <v>1208</v>
      </c>
      <c r="D411" s="50" t="s">
        <v>26</v>
      </c>
      <c r="E411" s="29">
        <v>8</v>
      </c>
      <c r="F411" s="29">
        <v>3</v>
      </c>
      <c r="G411" s="29">
        <v>0.75</v>
      </c>
      <c r="H411" s="29">
        <v>0</v>
      </c>
      <c r="I411" s="29">
        <v>0</v>
      </c>
      <c r="J411" s="29">
        <v>0</v>
      </c>
      <c r="K411" s="29">
        <v>0</v>
      </c>
      <c r="L411" s="29">
        <v>0</v>
      </c>
      <c r="M411" s="29">
        <v>0</v>
      </c>
      <c r="N411" s="29" t="s">
        <v>27</v>
      </c>
      <c r="O411" s="29" t="s">
        <v>135</v>
      </c>
      <c r="P411" s="29" t="s">
        <v>1209</v>
      </c>
      <c r="Q411" s="29" t="s">
        <v>1210</v>
      </c>
      <c r="R411" s="29"/>
      <c r="S411" s="29" t="s">
        <v>1211</v>
      </c>
      <c r="T411" s="1"/>
      <c r="U411" s="1"/>
    </row>
    <row r="412" ht="63">
      <c r="A412" s="83">
        <v>376</v>
      </c>
      <c r="B412" s="29">
        <v>2</v>
      </c>
      <c r="C412" s="84" t="s">
        <v>1212</v>
      </c>
      <c r="D412" s="50" t="s">
        <v>26</v>
      </c>
      <c r="E412" s="29">
        <v>2</v>
      </c>
      <c r="F412" s="29">
        <v>2</v>
      </c>
      <c r="G412" s="29">
        <v>0.77000000000000002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29" t="s">
        <v>27</v>
      </c>
      <c r="O412" s="29" t="s">
        <v>28</v>
      </c>
      <c r="P412" s="29" t="s">
        <v>1213</v>
      </c>
      <c r="Q412" s="58" t="s">
        <v>1214</v>
      </c>
      <c r="R412" s="58"/>
      <c r="S412" s="29" t="s">
        <v>1215</v>
      </c>
      <c r="T412" s="1"/>
      <c r="U412" s="1"/>
    </row>
    <row r="413" ht="63">
      <c r="A413" s="82">
        <v>377</v>
      </c>
      <c r="B413" s="8">
        <v>3</v>
      </c>
      <c r="C413" s="47" t="s">
        <v>1216</v>
      </c>
      <c r="D413" s="29" t="s">
        <v>26</v>
      </c>
      <c r="E413" s="29">
        <v>2</v>
      </c>
      <c r="F413" s="29">
        <v>2</v>
      </c>
      <c r="G413" s="29">
        <v>0.77000000000000002</v>
      </c>
      <c r="H413" s="29">
        <v>0</v>
      </c>
      <c r="I413" s="29">
        <v>0</v>
      </c>
      <c r="J413" s="29">
        <v>0</v>
      </c>
      <c r="K413" s="29">
        <v>0</v>
      </c>
      <c r="L413" s="29">
        <v>0</v>
      </c>
      <c r="M413" s="29">
        <v>0</v>
      </c>
      <c r="N413" s="29" t="s">
        <v>174</v>
      </c>
      <c r="O413" s="29" t="s">
        <v>174</v>
      </c>
      <c r="P413" s="29" t="s">
        <v>1213</v>
      </c>
      <c r="Q413" s="58" t="s">
        <v>1214</v>
      </c>
      <c r="R413" s="58"/>
      <c r="S413" s="29" t="s">
        <v>1217</v>
      </c>
      <c r="T413" s="1"/>
      <c r="U413" s="1"/>
    </row>
    <row r="414" ht="63">
      <c r="A414" s="83">
        <v>378</v>
      </c>
      <c r="B414" s="29">
        <v>4</v>
      </c>
      <c r="C414" s="47" t="s">
        <v>1212</v>
      </c>
      <c r="D414" s="29" t="s">
        <v>26</v>
      </c>
      <c r="E414" s="29">
        <v>2</v>
      </c>
      <c r="F414" s="29">
        <v>2</v>
      </c>
      <c r="G414" s="29">
        <v>0.77000000000000002</v>
      </c>
      <c r="H414" s="29">
        <v>0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9" t="s">
        <v>27</v>
      </c>
      <c r="O414" s="29" t="s">
        <v>135</v>
      </c>
      <c r="P414" s="29" t="s">
        <v>1213</v>
      </c>
      <c r="Q414" s="58" t="s">
        <v>1214</v>
      </c>
      <c r="R414" s="58"/>
      <c r="S414" s="29" t="s">
        <v>1218</v>
      </c>
      <c r="T414" s="1"/>
      <c r="U414" s="1"/>
    </row>
    <row r="415" ht="63">
      <c r="A415" s="82">
        <v>379</v>
      </c>
      <c r="B415" s="8">
        <v>5</v>
      </c>
      <c r="C415" s="47" t="s">
        <v>1219</v>
      </c>
      <c r="D415" s="29" t="s">
        <v>26</v>
      </c>
      <c r="E415" s="29">
        <v>2</v>
      </c>
      <c r="F415" s="29">
        <v>2</v>
      </c>
      <c r="G415" s="29">
        <v>0.77000000000000002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 t="s">
        <v>174</v>
      </c>
      <c r="O415" s="29" t="s">
        <v>174</v>
      </c>
      <c r="P415" s="29" t="s">
        <v>1213</v>
      </c>
      <c r="Q415" s="58" t="s">
        <v>1214</v>
      </c>
      <c r="R415" s="58"/>
      <c r="S415" s="29" t="s">
        <v>1220</v>
      </c>
      <c r="T415" s="1"/>
      <c r="U415" s="1"/>
    </row>
    <row r="416" ht="94.5">
      <c r="A416" s="83">
        <v>380</v>
      </c>
      <c r="B416" s="29">
        <v>6</v>
      </c>
      <c r="C416" s="47" t="s">
        <v>1221</v>
      </c>
      <c r="D416" s="29" t="s">
        <v>26</v>
      </c>
      <c r="E416" s="29">
        <v>2</v>
      </c>
      <c r="F416" s="29">
        <v>2</v>
      </c>
      <c r="G416" s="29">
        <v>0.77000000000000002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 t="s">
        <v>174</v>
      </c>
      <c r="O416" s="29" t="s">
        <v>174</v>
      </c>
      <c r="P416" s="29" t="s">
        <v>1222</v>
      </c>
      <c r="Q416" s="29" t="s">
        <v>1223</v>
      </c>
      <c r="R416" s="29"/>
      <c r="S416" s="29" t="s">
        <v>1224</v>
      </c>
      <c r="T416" s="1"/>
      <c r="U416" s="1"/>
    </row>
    <row r="417" ht="94.5">
      <c r="A417" s="82">
        <v>381</v>
      </c>
      <c r="B417" s="8">
        <v>7</v>
      </c>
      <c r="C417" s="47" t="s">
        <v>1225</v>
      </c>
      <c r="D417" s="29" t="s">
        <v>26</v>
      </c>
      <c r="E417" s="29">
        <v>2</v>
      </c>
      <c r="F417" s="29">
        <v>1</v>
      </c>
      <c r="G417" s="29">
        <v>0.77000000000000002</v>
      </c>
      <c r="H417" s="29">
        <v>0</v>
      </c>
      <c r="I417" s="29">
        <v>0</v>
      </c>
      <c r="J417" s="29">
        <v>0</v>
      </c>
      <c r="K417" s="29">
        <v>0</v>
      </c>
      <c r="L417" s="29">
        <v>0</v>
      </c>
      <c r="M417" s="29">
        <v>0</v>
      </c>
      <c r="N417" s="29" t="s">
        <v>174</v>
      </c>
      <c r="O417" s="29" t="s">
        <v>174</v>
      </c>
      <c r="P417" s="29" t="s">
        <v>1226</v>
      </c>
      <c r="Q417" s="29" t="s">
        <v>1223</v>
      </c>
      <c r="R417" s="29"/>
      <c r="S417" s="29" t="s">
        <v>1227</v>
      </c>
      <c r="T417" s="1"/>
      <c r="U417" s="1"/>
    </row>
    <row r="418" ht="31.5">
      <c r="A418" s="83">
        <v>382</v>
      </c>
      <c r="B418" s="29">
        <v>8</v>
      </c>
      <c r="C418" s="47" t="s">
        <v>1228</v>
      </c>
      <c r="D418" s="28" t="s">
        <v>26</v>
      </c>
      <c r="E418" s="29">
        <v>3</v>
      </c>
      <c r="F418" s="29">
        <v>2</v>
      </c>
      <c r="G418" s="29">
        <v>0.75</v>
      </c>
      <c r="H418" s="29">
        <v>0</v>
      </c>
      <c r="I418" s="29">
        <v>0</v>
      </c>
      <c r="J418" s="29">
        <v>0</v>
      </c>
      <c r="K418" s="29">
        <v>0</v>
      </c>
      <c r="L418" s="29">
        <v>0</v>
      </c>
      <c r="M418" s="29">
        <v>0</v>
      </c>
      <c r="N418" s="29" t="s">
        <v>140</v>
      </c>
      <c r="O418" s="29" t="s">
        <v>135</v>
      </c>
      <c r="P418" s="29" t="s">
        <v>1229</v>
      </c>
      <c r="Q418" s="29" t="s">
        <v>1229</v>
      </c>
      <c r="R418" s="29"/>
      <c r="S418" s="29" t="s">
        <v>1230</v>
      </c>
      <c r="T418" s="1"/>
      <c r="U418" s="1"/>
    </row>
    <row r="419" ht="47.25">
      <c r="A419" s="82">
        <v>383</v>
      </c>
      <c r="B419" s="8">
        <v>9</v>
      </c>
      <c r="C419" s="47" t="s">
        <v>1231</v>
      </c>
      <c r="D419" s="28" t="s">
        <v>26</v>
      </c>
      <c r="E419" s="29">
        <v>3.5</v>
      </c>
      <c r="F419" s="29">
        <v>2</v>
      </c>
      <c r="G419" s="29">
        <v>0.75</v>
      </c>
      <c r="H419" s="29">
        <v>0</v>
      </c>
      <c r="I419" s="29">
        <v>0</v>
      </c>
      <c r="J419" s="29">
        <v>0</v>
      </c>
      <c r="K419" s="29">
        <v>0</v>
      </c>
      <c r="L419" s="29">
        <v>0</v>
      </c>
      <c r="M419" s="29">
        <v>0</v>
      </c>
      <c r="N419" s="29" t="s">
        <v>140</v>
      </c>
      <c r="O419" s="29" t="s">
        <v>135</v>
      </c>
      <c r="P419" s="29" t="s">
        <v>1180</v>
      </c>
      <c r="Q419" s="29" t="s">
        <v>1232</v>
      </c>
      <c r="R419" s="29"/>
      <c r="S419" s="29" t="s">
        <v>1233</v>
      </c>
      <c r="T419" s="1"/>
      <c r="U419" s="1"/>
    </row>
    <row r="420" ht="31.5">
      <c r="A420" s="83">
        <v>384</v>
      </c>
      <c r="B420" s="29">
        <v>10</v>
      </c>
      <c r="C420" s="47" t="s">
        <v>1234</v>
      </c>
      <c r="D420" s="28" t="s">
        <v>26</v>
      </c>
      <c r="E420" s="29">
        <v>3</v>
      </c>
      <c r="F420" s="29">
        <v>2</v>
      </c>
      <c r="G420" s="29">
        <v>0.75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 t="s">
        <v>140</v>
      </c>
      <c r="O420" s="29" t="s">
        <v>174</v>
      </c>
      <c r="P420" s="29" t="s">
        <v>1235</v>
      </c>
      <c r="Q420" s="29" t="s">
        <v>1235</v>
      </c>
      <c r="R420" s="29"/>
      <c r="S420" s="29" t="s">
        <v>1236</v>
      </c>
      <c r="T420" s="1"/>
      <c r="U420" s="1"/>
    </row>
    <row r="421" ht="47.25">
      <c r="A421" s="82">
        <v>385</v>
      </c>
      <c r="B421" s="8">
        <v>11</v>
      </c>
      <c r="C421" s="47" t="s">
        <v>1237</v>
      </c>
      <c r="D421" s="28" t="s">
        <v>26</v>
      </c>
      <c r="E421" s="29">
        <v>6</v>
      </c>
      <c r="F421" s="29">
        <v>1</v>
      </c>
      <c r="G421" s="29">
        <v>1</v>
      </c>
      <c r="H421" s="29">
        <v>0</v>
      </c>
      <c r="I421" s="29">
        <v>0</v>
      </c>
      <c r="J421" s="29">
        <v>0</v>
      </c>
      <c r="K421" s="29">
        <v>0</v>
      </c>
      <c r="L421" s="29">
        <v>0</v>
      </c>
      <c r="M421" s="29">
        <v>0</v>
      </c>
      <c r="N421" s="29" t="s">
        <v>175</v>
      </c>
      <c r="O421" s="29" t="s">
        <v>135</v>
      </c>
      <c r="P421" s="29" t="s">
        <v>1238</v>
      </c>
      <c r="Q421" s="29" t="s">
        <v>1238</v>
      </c>
      <c r="R421" s="29"/>
      <c r="S421" s="29" t="s">
        <v>1239</v>
      </c>
      <c r="T421" s="1"/>
      <c r="U421" s="1"/>
    </row>
    <row r="422" ht="31.5">
      <c r="A422" s="83">
        <v>386</v>
      </c>
      <c r="B422" s="29">
        <v>12</v>
      </c>
      <c r="C422" s="47" t="s">
        <v>1240</v>
      </c>
      <c r="D422" s="28" t="s">
        <v>26</v>
      </c>
      <c r="E422" s="29">
        <v>4</v>
      </c>
      <c r="F422" s="29">
        <v>1</v>
      </c>
      <c r="G422" s="29">
        <v>0.75</v>
      </c>
      <c r="H422" s="29">
        <v>0</v>
      </c>
      <c r="I422" s="29">
        <v>0</v>
      </c>
      <c r="J422" s="29">
        <v>0</v>
      </c>
      <c r="K422" s="29">
        <v>0</v>
      </c>
      <c r="L422" s="29">
        <v>0</v>
      </c>
      <c r="M422" s="29">
        <v>0</v>
      </c>
      <c r="N422" s="29" t="s">
        <v>140</v>
      </c>
      <c r="O422" s="29" t="s">
        <v>135</v>
      </c>
      <c r="P422" s="29" t="s">
        <v>313</v>
      </c>
      <c r="Q422" s="29" t="s">
        <v>1241</v>
      </c>
      <c r="R422" s="29"/>
      <c r="S422" s="29" t="s">
        <v>1242</v>
      </c>
      <c r="T422" s="1"/>
      <c r="U422" s="1"/>
    </row>
    <row r="423" ht="31.5">
      <c r="A423" s="82">
        <v>387</v>
      </c>
      <c r="B423" s="8">
        <v>13</v>
      </c>
      <c r="C423" s="47" t="s">
        <v>1243</v>
      </c>
      <c r="D423" s="28" t="s">
        <v>26</v>
      </c>
      <c r="E423" s="29">
        <v>3</v>
      </c>
      <c r="F423" s="29">
        <v>1</v>
      </c>
      <c r="G423" s="29">
        <v>0.75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29" t="s">
        <v>140</v>
      </c>
      <c r="O423" s="29" t="s">
        <v>135</v>
      </c>
      <c r="P423" s="29" t="s">
        <v>1244</v>
      </c>
      <c r="Q423" s="29" t="s">
        <v>1244</v>
      </c>
      <c r="R423" s="29"/>
      <c r="S423" s="29" t="s">
        <v>1245</v>
      </c>
      <c r="T423" s="1"/>
      <c r="U423" s="1"/>
    </row>
    <row r="424" ht="63">
      <c r="A424" s="83">
        <v>388</v>
      </c>
      <c r="B424" s="29">
        <v>14</v>
      </c>
      <c r="C424" s="47" t="s">
        <v>1246</v>
      </c>
      <c r="D424" s="28" t="s">
        <v>26</v>
      </c>
      <c r="E424" s="29" t="s">
        <v>1247</v>
      </c>
      <c r="F424" s="29">
        <v>1</v>
      </c>
      <c r="G424" s="29">
        <v>0.75</v>
      </c>
      <c r="H424" s="29">
        <v>0</v>
      </c>
      <c r="I424" s="29">
        <v>0</v>
      </c>
      <c r="J424" s="29">
        <v>0</v>
      </c>
      <c r="K424" s="29">
        <v>0</v>
      </c>
      <c r="L424" s="29">
        <v>0</v>
      </c>
      <c r="M424" s="29">
        <v>0</v>
      </c>
      <c r="N424" s="29" t="s">
        <v>140</v>
      </c>
      <c r="O424" s="29" t="s">
        <v>1248</v>
      </c>
      <c r="P424" s="29" t="s">
        <v>313</v>
      </c>
      <c r="Q424" s="29" t="s">
        <v>1249</v>
      </c>
      <c r="R424" s="29"/>
      <c r="S424" s="29" t="s">
        <v>1250</v>
      </c>
      <c r="T424" s="1"/>
      <c r="U424" s="1"/>
    </row>
    <row r="425" ht="47.25">
      <c r="A425" s="82">
        <v>389</v>
      </c>
      <c r="B425" s="8">
        <v>15</v>
      </c>
      <c r="C425" s="47" t="s">
        <v>1251</v>
      </c>
      <c r="D425" s="28" t="s">
        <v>26</v>
      </c>
      <c r="E425" s="29">
        <v>6</v>
      </c>
      <c r="F425" s="29">
        <v>1</v>
      </c>
      <c r="G425" s="29">
        <v>0.80000000000000004</v>
      </c>
      <c r="H425" s="29">
        <v>0</v>
      </c>
      <c r="I425" s="29">
        <v>0</v>
      </c>
      <c r="J425" s="29">
        <v>1</v>
      </c>
      <c r="K425" s="29">
        <v>1</v>
      </c>
      <c r="L425" s="29">
        <v>0</v>
      </c>
      <c r="M425" s="29">
        <v>0</v>
      </c>
      <c r="N425" s="29" t="s">
        <v>175</v>
      </c>
      <c r="O425" s="29" t="s">
        <v>174</v>
      </c>
      <c r="P425" s="40" t="s">
        <v>1252</v>
      </c>
      <c r="Q425" s="39" t="s">
        <v>1252</v>
      </c>
      <c r="R425" s="2"/>
      <c r="S425" s="29" t="s">
        <v>1253</v>
      </c>
      <c r="T425" s="1"/>
      <c r="U425" s="1"/>
    </row>
    <row r="426" ht="31.5">
      <c r="A426" s="83">
        <v>390</v>
      </c>
      <c r="B426" s="29">
        <v>16</v>
      </c>
      <c r="C426" s="47" t="s">
        <v>1254</v>
      </c>
      <c r="D426" s="28" t="s">
        <v>26</v>
      </c>
      <c r="E426" s="29"/>
      <c r="F426" s="29">
        <v>2</v>
      </c>
      <c r="G426" s="29">
        <v>0.80000000000000004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29" t="s">
        <v>140</v>
      </c>
      <c r="O426" s="29" t="s">
        <v>135</v>
      </c>
      <c r="P426" s="40" t="s">
        <v>1255</v>
      </c>
      <c r="Q426" s="39" t="s">
        <v>1255</v>
      </c>
      <c r="R426" s="2"/>
      <c r="S426" s="29" t="s">
        <v>1256</v>
      </c>
      <c r="T426" s="1"/>
      <c r="U426" s="1"/>
    </row>
    <row r="427" ht="31.5">
      <c r="A427" s="82">
        <v>391</v>
      </c>
      <c r="B427" s="8">
        <v>17</v>
      </c>
      <c r="C427" s="47" t="s">
        <v>1257</v>
      </c>
      <c r="D427" s="28" t="s">
        <v>26</v>
      </c>
      <c r="E427" s="29">
        <v>4</v>
      </c>
      <c r="F427" s="29">
        <v>1</v>
      </c>
      <c r="G427" s="29">
        <v>0.80000000000000004</v>
      </c>
      <c r="H427" s="29">
        <v>0</v>
      </c>
      <c r="I427" s="29">
        <v>0</v>
      </c>
      <c r="J427" s="29">
        <v>0</v>
      </c>
      <c r="K427" s="29">
        <v>0</v>
      </c>
      <c r="L427" s="29">
        <v>0</v>
      </c>
      <c r="M427" s="29">
        <v>0</v>
      </c>
      <c r="N427" s="29" t="s">
        <v>140</v>
      </c>
      <c r="O427" s="29" t="s">
        <v>135</v>
      </c>
      <c r="P427" s="40" t="s">
        <v>1258</v>
      </c>
      <c r="Q427" s="39" t="s">
        <v>1258</v>
      </c>
      <c r="R427" s="2"/>
      <c r="S427" s="29" t="s">
        <v>1259</v>
      </c>
      <c r="T427" s="1"/>
      <c r="U427" s="1"/>
    </row>
    <row r="428" ht="31.5">
      <c r="A428" s="83">
        <v>392</v>
      </c>
      <c r="B428" s="29">
        <v>18</v>
      </c>
      <c r="C428" s="47" t="s">
        <v>1260</v>
      </c>
      <c r="D428" s="28" t="s">
        <v>26</v>
      </c>
      <c r="E428" s="29">
        <v>4</v>
      </c>
      <c r="F428" s="29">
        <v>1</v>
      </c>
      <c r="G428" s="29">
        <v>0.80000000000000004</v>
      </c>
      <c r="H428" s="29">
        <v>0</v>
      </c>
      <c r="I428" s="29">
        <v>0</v>
      </c>
      <c r="J428" s="29"/>
      <c r="K428" s="29"/>
      <c r="L428" s="29"/>
      <c r="M428" s="29"/>
      <c r="N428" s="29" t="s">
        <v>140</v>
      </c>
      <c r="O428" s="29" t="s">
        <v>135</v>
      </c>
      <c r="P428" s="40" t="s">
        <v>1261</v>
      </c>
      <c r="Q428" s="39" t="s">
        <v>1261</v>
      </c>
      <c r="R428" s="2"/>
      <c r="S428" s="29" t="s">
        <v>1259</v>
      </c>
      <c r="T428" s="1"/>
      <c r="U428" s="1"/>
    </row>
    <row r="429" ht="31.5">
      <c r="A429" s="82">
        <v>393</v>
      </c>
      <c r="B429" s="8">
        <v>19</v>
      </c>
      <c r="C429" s="47" t="s">
        <v>1262</v>
      </c>
      <c r="D429" s="28" t="s">
        <v>26</v>
      </c>
      <c r="E429" s="29">
        <v>4</v>
      </c>
      <c r="F429" s="29">
        <v>1</v>
      </c>
      <c r="G429" s="29">
        <v>0.75</v>
      </c>
      <c r="H429" s="29">
        <v>0</v>
      </c>
      <c r="I429" s="29">
        <v>0</v>
      </c>
      <c r="J429" s="29">
        <v>0</v>
      </c>
      <c r="K429" s="29">
        <v>0</v>
      </c>
      <c r="L429" s="29">
        <v>0</v>
      </c>
      <c r="M429" s="29">
        <v>0</v>
      </c>
      <c r="N429" s="29" t="s">
        <v>140</v>
      </c>
      <c r="O429" s="29" t="s">
        <v>861</v>
      </c>
      <c r="P429" s="40" t="s">
        <v>1263</v>
      </c>
      <c r="Q429" s="39" t="s">
        <v>1263</v>
      </c>
      <c r="R429" s="2"/>
      <c r="S429" s="29" t="s">
        <v>1264</v>
      </c>
      <c r="T429" s="1"/>
      <c r="U429" s="1"/>
    </row>
    <row r="430" ht="31.5">
      <c r="A430" s="83">
        <v>394</v>
      </c>
      <c r="B430" s="29">
        <v>20</v>
      </c>
      <c r="C430" s="47" t="s">
        <v>1265</v>
      </c>
      <c r="D430" s="28" t="s">
        <v>26</v>
      </c>
      <c r="E430" s="29">
        <v>2.5</v>
      </c>
      <c r="F430" s="29">
        <v>2</v>
      </c>
      <c r="G430" s="29">
        <v>1.1000000000000001</v>
      </c>
      <c r="H430" s="29">
        <v>0</v>
      </c>
      <c r="I430" s="29">
        <v>0</v>
      </c>
      <c r="J430" s="29">
        <v>0</v>
      </c>
      <c r="K430" s="29">
        <v>0</v>
      </c>
      <c r="L430" s="29">
        <v>0</v>
      </c>
      <c r="M430" s="29">
        <v>0</v>
      </c>
      <c r="N430" s="29" t="s">
        <v>175</v>
      </c>
      <c r="O430" s="29" t="s">
        <v>135</v>
      </c>
      <c r="P430" s="40" t="s">
        <v>1266</v>
      </c>
      <c r="Q430" s="39" t="s">
        <v>1266</v>
      </c>
      <c r="R430" s="2"/>
      <c r="S430" s="29" t="s">
        <v>1267</v>
      </c>
      <c r="T430" s="1"/>
      <c r="U430" s="1"/>
    </row>
    <row r="431" ht="31.5">
      <c r="A431" s="82">
        <v>395</v>
      </c>
      <c r="B431" s="8">
        <v>21</v>
      </c>
      <c r="C431" s="47" t="s">
        <v>1268</v>
      </c>
      <c r="D431" s="28" t="s">
        <v>26</v>
      </c>
      <c r="E431" s="29">
        <v>10</v>
      </c>
      <c r="F431" s="29">
        <v>1</v>
      </c>
      <c r="G431" s="29">
        <v>0.80000000000000004</v>
      </c>
      <c r="H431" s="29">
        <v>0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29" t="s">
        <v>140</v>
      </c>
      <c r="O431" s="29" t="s">
        <v>135</v>
      </c>
      <c r="P431" s="40" t="s">
        <v>1269</v>
      </c>
      <c r="Q431" s="39" t="s">
        <v>1269</v>
      </c>
      <c r="R431" s="2"/>
      <c r="S431" s="29" t="s">
        <v>1270</v>
      </c>
      <c r="T431" s="1"/>
      <c r="U431" s="1"/>
    </row>
    <row r="432" ht="78.75">
      <c r="A432" s="83">
        <v>396</v>
      </c>
      <c r="B432" s="29">
        <v>22</v>
      </c>
      <c r="C432" s="47" t="s">
        <v>1271</v>
      </c>
      <c r="D432" s="28" t="s">
        <v>26</v>
      </c>
      <c r="E432" s="29">
        <v>10</v>
      </c>
      <c r="F432" s="29">
        <v>3</v>
      </c>
      <c r="G432" s="29">
        <v>0.80000000000000004</v>
      </c>
      <c r="H432" s="29">
        <v>0</v>
      </c>
      <c r="I432" s="29">
        <v>0</v>
      </c>
      <c r="J432" s="29">
        <v>0</v>
      </c>
      <c r="K432" s="29">
        <v>0</v>
      </c>
      <c r="L432" s="29">
        <v>0</v>
      </c>
      <c r="M432" s="29">
        <v>0</v>
      </c>
      <c r="N432" s="29" t="s">
        <v>140</v>
      </c>
      <c r="O432" s="29" t="s">
        <v>135</v>
      </c>
      <c r="P432" s="40" t="s">
        <v>1272</v>
      </c>
      <c r="Q432" s="39" t="s">
        <v>1272</v>
      </c>
      <c r="R432" s="2"/>
      <c r="S432" s="29" t="s">
        <v>1273</v>
      </c>
      <c r="T432" s="1"/>
      <c r="U432" s="1"/>
    </row>
    <row r="433" ht="47.25">
      <c r="A433" s="82">
        <v>397</v>
      </c>
      <c r="B433" s="8">
        <v>23</v>
      </c>
      <c r="C433" s="47" t="s">
        <v>1274</v>
      </c>
      <c r="D433" s="28" t="s">
        <v>26</v>
      </c>
      <c r="E433" s="29">
        <v>13.6</v>
      </c>
      <c r="F433" s="29">
        <v>5</v>
      </c>
      <c r="G433" s="29">
        <v>1.1000000000000001</v>
      </c>
      <c r="H433" s="29">
        <v>0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9" t="s">
        <v>175</v>
      </c>
      <c r="O433" s="29" t="s">
        <v>135</v>
      </c>
      <c r="P433" s="40" t="s">
        <v>1275</v>
      </c>
      <c r="Q433" s="39" t="s">
        <v>1275</v>
      </c>
      <c r="R433" s="2"/>
      <c r="S433" s="29" t="s">
        <v>1276</v>
      </c>
      <c r="T433" s="1"/>
      <c r="U433" s="1"/>
    </row>
    <row r="434" ht="31.5">
      <c r="A434" s="83">
        <v>398</v>
      </c>
      <c r="B434" s="29">
        <v>24</v>
      </c>
      <c r="C434" s="47" t="s">
        <v>1277</v>
      </c>
      <c r="D434" s="28" t="s">
        <v>26</v>
      </c>
      <c r="E434" s="29">
        <v>8</v>
      </c>
      <c r="F434" s="29">
        <v>2</v>
      </c>
      <c r="G434" s="29">
        <v>0.80000000000000004</v>
      </c>
      <c r="H434" s="29">
        <v>0</v>
      </c>
      <c r="I434" s="29">
        <v>0</v>
      </c>
      <c r="J434" s="29">
        <v>0</v>
      </c>
      <c r="K434" s="29">
        <v>0</v>
      </c>
      <c r="L434" s="29">
        <v>0</v>
      </c>
      <c r="M434" s="29">
        <v>0</v>
      </c>
      <c r="N434" s="29" t="s">
        <v>140</v>
      </c>
      <c r="O434" s="29" t="s">
        <v>135</v>
      </c>
      <c r="P434" s="40" t="s">
        <v>1278</v>
      </c>
      <c r="Q434" s="39" t="s">
        <v>1278</v>
      </c>
      <c r="R434" s="2"/>
      <c r="S434" s="29" t="s">
        <v>1279</v>
      </c>
      <c r="T434" s="1"/>
      <c r="U434" s="1"/>
    </row>
    <row r="435" ht="47.25">
      <c r="A435" s="82">
        <v>399</v>
      </c>
      <c r="B435" s="8">
        <v>25</v>
      </c>
      <c r="C435" s="47" t="s">
        <v>1280</v>
      </c>
      <c r="D435" s="28" t="s">
        <v>26</v>
      </c>
      <c r="E435" s="29">
        <v>15</v>
      </c>
      <c r="F435" s="29">
        <v>5</v>
      </c>
      <c r="G435" s="29">
        <v>0.80000000000000004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9" t="s">
        <v>140</v>
      </c>
      <c r="O435" s="29" t="s">
        <v>135</v>
      </c>
      <c r="P435" s="40" t="s">
        <v>1281</v>
      </c>
      <c r="Q435" s="39" t="s">
        <v>1281</v>
      </c>
      <c r="R435" s="2"/>
      <c r="S435" s="29" t="s">
        <v>1282</v>
      </c>
      <c r="T435" s="1"/>
      <c r="U435" s="1"/>
    </row>
    <row r="436" ht="31.5">
      <c r="A436" s="83">
        <v>400</v>
      </c>
      <c r="B436" s="29">
        <v>26</v>
      </c>
      <c r="C436" s="47" t="s">
        <v>1283</v>
      </c>
      <c r="D436" s="28" t="s">
        <v>26</v>
      </c>
      <c r="E436" s="29">
        <v>1</v>
      </c>
      <c r="F436" s="29">
        <v>1</v>
      </c>
      <c r="G436" s="29">
        <v>0.10000000000000001</v>
      </c>
      <c r="H436" s="29"/>
      <c r="I436" s="29">
        <v>0</v>
      </c>
      <c r="J436" s="29">
        <v>0</v>
      </c>
      <c r="K436" s="29">
        <v>0</v>
      </c>
      <c r="L436" s="29">
        <v>0</v>
      </c>
      <c r="M436" s="29">
        <v>0</v>
      </c>
      <c r="N436" s="29" t="s">
        <v>175</v>
      </c>
      <c r="O436" s="29" t="s">
        <v>174</v>
      </c>
      <c r="P436" s="40" t="s">
        <v>1284</v>
      </c>
      <c r="Q436" s="39" t="s">
        <v>1284</v>
      </c>
      <c r="R436" s="2"/>
      <c r="S436" s="29" t="s">
        <v>1285</v>
      </c>
      <c r="T436" s="1"/>
      <c r="U436" s="1"/>
    </row>
    <row r="437" ht="47.25">
      <c r="A437" s="82">
        <v>401</v>
      </c>
      <c r="B437" s="8">
        <v>27</v>
      </c>
      <c r="C437" s="47" t="s">
        <v>1286</v>
      </c>
      <c r="D437" s="28" t="s">
        <v>26</v>
      </c>
      <c r="E437" s="29">
        <v>12</v>
      </c>
      <c r="F437" s="29">
        <v>1</v>
      </c>
      <c r="G437" s="29">
        <v>0.80000000000000004</v>
      </c>
      <c r="H437" s="29">
        <v>0</v>
      </c>
      <c r="I437" s="29">
        <v>0</v>
      </c>
      <c r="J437" s="29">
        <v>0</v>
      </c>
      <c r="K437" s="29">
        <v>0</v>
      </c>
      <c r="L437" s="29">
        <v>0</v>
      </c>
      <c r="M437" s="29">
        <v>0</v>
      </c>
      <c r="N437" s="29" t="s">
        <v>140</v>
      </c>
      <c r="O437" s="29" t="s">
        <v>135</v>
      </c>
      <c r="P437" s="40" t="s">
        <v>1287</v>
      </c>
      <c r="Q437" s="39" t="s">
        <v>1287</v>
      </c>
      <c r="R437" s="2"/>
      <c r="S437" s="29" t="s">
        <v>1288</v>
      </c>
      <c r="T437" s="1"/>
      <c r="U437" s="1"/>
    </row>
    <row r="438" ht="31.5">
      <c r="A438" s="83">
        <v>402</v>
      </c>
      <c r="B438" s="29">
        <v>28</v>
      </c>
      <c r="C438" s="47" t="s">
        <v>1289</v>
      </c>
      <c r="D438" s="28" t="s">
        <v>26</v>
      </c>
      <c r="E438" s="29">
        <v>9</v>
      </c>
      <c r="F438" s="29">
        <v>1</v>
      </c>
      <c r="G438" s="29">
        <v>8</v>
      </c>
      <c r="H438" s="29">
        <v>0</v>
      </c>
      <c r="I438" s="29">
        <v>0</v>
      </c>
      <c r="J438" s="29">
        <v>0</v>
      </c>
      <c r="K438" s="29">
        <v>0</v>
      </c>
      <c r="L438" s="29">
        <v>0</v>
      </c>
      <c r="M438" s="29">
        <v>0</v>
      </c>
      <c r="N438" s="29" t="s">
        <v>140</v>
      </c>
      <c r="O438" s="29"/>
      <c r="P438" s="40" t="s">
        <v>1290</v>
      </c>
      <c r="Q438" s="39" t="s">
        <v>1290</v>
      </c>
      <c r="R438" s="2"/>
      <c r="S438" s="29" t="s">
        <v>1288</v>
      </c>
      <c r="T438" s="1"/>
      <c r="U438" s="1"/>
    </row>
    <row r="439" ht="31.5">
      <c r="A439" s="82">
        <v>403</v>
      </c>
      <c r="B439" s="8">
        <v>29</v>
      </c>
      <c r="C439" s="47" t="s">
        <v>1291</v>
      </c>
      <c r="D439" s="28" t="s">
        <v>26</v>
      </c>
      <c r="E439" s="29">
        <v>28</v>
      </c>
      <c r="F439" s="29">
        <v>1</v>
      </c>
      <c r="G439" s="29">
        <v>0.80000000000000004</v>
      </c>
      <c r="H439" s="29">
        <v>0</v>
      </c>
      <c r="I439" s="29">
        <v>0</v>
      </c>
      <c r="J439" s="29">
        <v>0</v>
      </c>
      <c r="K439" s="29">
        <v>0</v>
      </c>
      <c r="L439" s="29">
        <v>0</v>
      </c>
      <c r="M439" s="29">
        <v>0</v>
      </c>
      <c r="N439" s="29" t="s">
        <v>140</v>
      </c>
      <c r="O439" s="29" t="s">
        <v>135</v>
      </c>
      <c r="P439" s="40" t="s">
        <v>1292</v>
      </c>
      <c r="Q439" s="39" t="s">
        <v>1292</v>
      </c>
      <c r="R439" s="2"/>
      <c r="S439" s="29" t="s">
        <v>1293</v>
      </c>
      <c r="T439" s="1"/>
      <c r="U439" s="1"/>
    </row>
    <row r="440" ht="47.25">
      <c r="A440" s="83">
        <v>404</v>
      </c>
      <c r="B440" s="29">
        <v>30</v>
      </c>
      <c r="C440" s="47" t="s">
        <v>1294</v>
      </c>
      <c r="D440" s="28" t="s">
        <v>26</v>
      </c>
      <c r="E440" s="29">
        <v>7</v>
      </c>
      <c r="F440" s="29">
        <v>3</v>
      </c>
      <c r="G440" s="29">
        <v>0.80000000000000004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 t="s">
        <v>140</v>
      </c>
      <c r="O440" s="29" t="s">
        <v>174</v>
      </c>
      <c r="P440" s="40" t="s">
        <v>1295</v>
      </c>
      <c r="Q440" s="39" t="s">
        <v>1295</v>
      </c>
      <c r="R440" s="2"/>
      <c r="S440" s="29" t="s">
        <v>1296</v>
      </c>
      <c r="T440" s="1"/>
      <c r="U440" s="1"/>
    </row>
    <row r="441">
      <c r="A441" s="82">
        <v>405</v>
      </c>
      <c r="B441" s="8">
        <v>31</v>
      </c>
      <c r="C441" s="47"/>
      <c r="D441" s="29"/>
      <c r="E441" s="29"/>
      <c r="F441" s="29"/>
      <c r="G441" s="29">
        <v>0.29999999999999999</v>
      </c>
      <c r="H441" s="29">
        <v>0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29" t="s">
        <v>175</v>
      </c>
      <c r="O441" s="29"/>
      <c r="P441" s="40"/>
      <c r="Q441" s="39"/>
      <c r="R441" s="2"/>
      <c r="S441" s="29"/>
      <c r="T441" s="1"/>
      <c r="U441" s="1"/>
    </row>
    <row r="442">
      <c r="A442" s="83">
        <v>406</v>
      </c>
      <c r="B442" s="29">
        <v>32</v>
      </c>
      <c r="C442" s="47"/>
      <c r="D442" s="29"/>
      <c r="E442" s="29"/>
      <c r="F442" s="29"/>
      <c r="G442" s="29">
        <v>1.1000000000000001</v>
      </c>
      <c r="H442" s="29">
        <v>0</v>
      </c>
      <c r="I442" s="29">
        <v>0</v>
      </c>
      <c r="J442" s="29">
        <v>0</v>
      </c>
      <c r="K442" s="29">
        <v>0</v>
      </c>
      <c r="L442" s="29">
        <v>0</v>
      </c>
      <c r="M442" s="29">
        <v>0</v>
      </c>
      <c r="N442" s="29" t="s">
        <v>175</v>
      </c>
      <c r="O442" s="29"/>
      <c r="P442" s="40"/>
      <c r="Q442" s="39"/>
      <c r="R442" s="2"/>
      <c r="S442" s="29"/>
      <c r="T442" s="1"/>
      <c r="U442" s="1"/>
    </row>
    <row r="443" ht="31.5">
      <c r="A443" s="82">
        <v>407</v>
      </c>
      <c r="B443" s="8">
        <v>33</v>
      </c>
      <c r="C443" s="47" t="s">
        <v>1297</v>
      </c>
      <c r="D443" s="28" t="s">
        <v>26</v>
      </c>
      <c r="E443" s="29"/>
      <c r="F443" s="29">
        <v>1</v>
      </c>
      <c r="G443" s="29">
        <v>0.10000000000000001</v>
      </c>
      <c r="H443" s="29">
        <v>0</v>
      </c>
      <c r="I443" s="29">
        <v>0</v>
      </c>
      <c r="J443" s="29">
        <v>0</v>
      </c>
      <c r="K443" s="29">
        <v>0</v>
      </c>
      <c r="L443" s="29">
        <v>0</v>
      </c>
      <c r="M443" s="29">
        <v>0</v>
      </c>
      <c r="N443" s="29" t="s">
        <v>175</v>
      </c>
      <c r="O443" s="29" t="s">
        <v>174</v>
      </c>
      <c r="P443" s="40" t="s">
        <v>1298</v>
      </c>
      <c r="Q443" s="39" t="s">
        <v>1298</v>
      </c>
      <c r="R443" s="2"/>
      <c r="S443" s="29" t="s">
        <v>1299</v>
      </c>
      <c r="T443" s="1"/>
      <c r="U443" s="1"/>
    </row>
    <row r="444" ht="31.5">
      <c r="A444" s="83">
        <v>408</v>
      </c>
      <c r="B444" s="29">
        <v>34</v>
      </c>
      <c r="C444" s="47" t="s">
        <v>1300</v>
      </c>
      <c r="D444" s="28" t="s">
        <v>26</v>
      </c>
      <c r="E444" s="29"/>
      <c r="F444" s="29">
        <v>1</v>
      </c>
      <c r="G444" s="29">
        <v>0.10000000000000001</v>
      </c>
      <c r="H444" s="29">
        <v>0</v>
      </c>
      <c r="I444" s="29">
        <v>0</v>
      </c>
      <c r="J444" s="29">
        <v>0</v>
      </c>
      <c r="K444" s="29">
        <v>0</v>
      </c>
      <c r="L444" s="29">
        <v>0</v>
      </c>
      <c r="M444" s="29">
        <v>0</v>
      </c>
      <c r="N444" s="29" t="s">
        <v>175</v>
      </c>
      <c r="O444" s="29" t="s">
        <v>174</v>
      </c>
      <c r="P444" s="40" t="s">
        <v>1301</v>
      </c>
      <c r="Q444" s="39" t="s">
        <v>1301</v>
      </c>
      <c r="R444" s="2"/>
      <c r="S444" s="29" t="s">
        <v>1302</v>
      </c>
      <c r="T444" s="1"/>
      <c r="U444" s="1"/>
    </row>
    <row r="445" ht="31.5">
      <c r="A445" s="82">
        <v>409</v>
      </c>
      <c r="B445" s="8">
        <v>35</v>
      </c>
      <c r="C445" s="47" t="s">
        <v>1303</v>
      </c>
      <c r="D445" s="28" t="s">
        <v>26</v>
      </c>
      <c r="E445" s="29"/>
      <c r="F445" s="29">
        <v>1</v>
      </c>
      <c r="G445" s="29">
        <v>0.80000000000000004</v>
      </c>
      <c r="H445" s="29">
        <v>0</v>
      </c>
      <c r="I445" s="29">
        <v>0</v>
      </c>
      <c r="J445" s="29">
        <v>0</v>
      </c>
      <c r="K445" s="29">
        <v>0</v>
      </c>
      <c r="L445" s="29">
        <v>0</v>
      </c>
      <c r="M445" s="29">
        <v>0</v>
      </c>
      <c r="N445" s="29" t="s">
        <v>140</v>
      </c>
      <c r="O445" s="29" t="s">
        <v>174</v>
      </c>
      <c r="P445" s="40" t="s">
        <v>1304</v>
      </c>
      <c r="Q445" s="39" t="s">
        <v>1304</v>
      </c>
      <c r="R445" s="2"/>
      <c r="S445" s="29" t="s">
        <v>1305</v>
      </c>
      <c r="T445" s="1"/>
      <c r="U445" s="1"/>
    </row>
    <row r="446" ht="31.5">
      <c r="A446" s="83">
        <v>410</v>
      </c>
      <c r="B446" s="29">
        <v>36</v>
      </c>
      <c r="C446" s="47" t="s">
        <v>1306</v>
      </c>
      <c r="D446" s="28" t="s">
        <v>26</v>
      </c>
      <c r="E446" s="29">
        <v>25</v>
      </c>
      <c r="F446" s="29">
        <v>2</v>
      </c>
      <c r="G446" s="29">
        <v>0.80000000000000004</v>
      </c>
      <c r="H446" s="29">
        <v>0</v>
      </c>
      <c r="I446" s="29">
        <v>0</v>
      </c>
      <c r="J446" s="29">
        <v>0</v>
      </c>
      <c r="K446" s="29">
        <v>0</v>
      </c>
      <c r="L446" s="29">
        <v>0</v>
      </c>
      <c r="M446" s="29">
        <v>0</v>
      </c>
      <c r="N446" s="29" t="s">
        <v>140</v>
      </c>
      <c r="O446" s="29" t="s">
        <v>135</v>
      </c>
      <c r="P446" s="40" t="s">
        <v>1307</v>
      </c>
      <c r="Q446" s="39" t="s">
        <v>1307</v>
      </c>
      <c r="R446" s="2"/>
      <c r="S446" s="29" t="s">
        <v>1302</v>
      </c>
      <c r="T446" s="1"/>
      <c r="U446" s="1"/>
    </row>
    <row r="447" ht="31.5">
      <c r="A447" s="82">
        <v>411</v>
      </c>
      <c r="B447" s="8">
        <v>37</v>
      </c>
      <c r="C447" s="47" t="s">
        <v>1308</v>
      </c>
      <c r="D447" s="28" t="s">
        <v>26</v>
      </c>
      <c r="E447" s="29">
        <v>16</v>
      </c>
      <c r="F447" s="29">
        <v>2</v>
      </c>
      <c r="G447" s="29">
        <v>0.80000000000000004</v>
      </c>
      <c r="H447" s="29">
        <v>0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29" t="s">
        <v>140</v>
      </c>
      <c r="O447" s="29" t="s">
        <v>135</v>
      </c>
      <c r="P447" s="40" t="s">
        <v>1309</v>
      </c>
      <c r="Q447" s="39" t="s">
        <v>1309</v>
      </c>
      <c r="R447" s="2"/>
      <c r="S447" s="29" t="s">
        <v>1310</v>
      </c>
      <c r="T447" s="1"/>
      <c r="U447" s="1"/>
    </row>
    <row r="448" ht="31.5">
      <c r="A448" s="83">
        <v>412</v>
      </c>
      <c r="B448" s="29">
        <v>38</v>
      </c>
      <c r="C448" s="47" t="s">
        <v>1311</v>
      </c>
      <c r="D448" s="28" t="s">
        <v>26</v>
      </c>
      <c r="E448" s="29"/>
      <c r="F448" s="29">
        <v>3</v>
      </c>
      <c r="G448" s="29">
        <v>0.10000000000000001</v>
      </c>
      <c r="H448" s="29">
        <v>0</v>
      </c>
      <c r="I448" s="29">
        <v>0</v>
      </c>
      <c r="J448" s="29">
        <v>0</v>
      </c>
      <c r="K448" s="29">
        <v>0</v>
      </c>
      <c r="L448" s="29">
        <v>0</v>
      </c>
      <c r="M448" s="29">
        <v>0</v>
      </c>
      <c r="N448" s="29" t="s">
        <v>175</v>
      </c>
      <c r="O448" s="29" t="s">
        <v>174</v>
      </c>
      <c r="P448" s="40" t="s">
        <v>1312</v>
      </c>
      <c r="Q448" s="39" t="s">
        <v>1312</v>
      </c>
      <c r="R448" s="2"/>
      <c r="S448" s="29" t="s">
        <v>1313</v>
      </c>
      <c r="T448" s="1"/>
      <c r="U448" s="1"/>
    </row>
    <row r="449" ht="31.5">
      <c r="A449" s="82">
        <v>413</v>
      </c>
      <c r="B449" s="8">
        <v>39</v>
      </c>
      <c r="C449" s="47" t="s">
        <v>1314</v>
      </c>
      <c r="D449" s="28" t="s">
        <v>26</v>
      </c>
      <c r="E449" s="29">
        <v>21</v>
      </c>
      <c r="F449" s="29">
        <v>3</v>
      </c>
      <c r="G449" s="29">
        <v>0.80000000000000004</v>
      </c>
      <c r="H449" s="29">
        <v>0</v>
      </c>
      <c r="I449" s="29">
        <v>0</v>
      </c>
      <c r="J449" s="29">
        <v>0</v>
      </c>
      <c r="K449" s="29">
        <v>0</v>
      </c>
      <c r="L449" s="29">
        <v>0</v>
      </c>
      <c r="M449" s="29">
        <v>0</v>
      </c>
      <c r="N449" s="29" t="s">
        <v>140</v>
      </c>
      <c r="O449" s="29" t="s">
        <v>135</v>
      </c>
      <c r="P449" s="40" t="s">
        <v>1315</v>
      </c>
      <c r="Q449" s="39" t="s">
        <v>1316</v>
      </c>
      <c r="R449" s="2"/>
      <c r="S449" s="29" t="s">
        <v>1317</v>
      </c>
      <c r="T449" s="1"/>
      <c r="U449" s="1"/>
    </row>
    <row r="450" ht="47.25">
      <c r="A450" s="83">
        <v>414</v>
      </c>
      <c r="B450" s="29">
        <v>40</v>
      </c>
      <c r="C450" s="47" t="s">
        <v>1318</v>
      </c>
      <c r="D450" s="28" t="s">
        <v>26</v>
      </c>
      <c r="E450" s="29">
        <v>14</v>
      </c>
      <c r="F450" s="29">
        <v>2</v>
      </c>
      <c r="G450" s="29">
        <v>0.5</v>
      </c>
      <c r="H450" s="29">
        <v>0</v>
      </c>
      <c r="I450" s="29">
        <v>0</v>
      </c>
      <c r="J450" s="29">
        <v>0</v>
      </c>
      <c r="K450" s="29">
        <v>0</v>
      </c>
      <c r="L450" s="29">
        <v>0</v>
      </c>
      <c r="M450" s="29">
        <v>0</v>
      </c>
      <c r="N450" s="29" t="s">
        <v>140</v>
      </c>
      <c r="O450" s="29" t="s">
        <v>174</v>
      </c>
      <c r="P450" s="40" t="s">
        <v>1319</v>
      </c>
      <c r="Q450" s="39" t="s">
        <v>1319</v>
      </c>
      <c r="R450" s="2"/>
      <c r="S450" s="29" t="s">
        <v>1320</v>
      </c>
      <c r="T450" s="1"/>
      <c r="U450" s="1"/>
    </row>
    <row r="451" ht="31.5">
      <c r="A451" s="82">
        <v>415</v>
      </c>
      <c r="B451" s="8">
        <v>41</v>
      </c>
      <c r="C451" s="47" t="s">
        <v>1321</v>
      </c>
      <c r="D451" s="28" t="s">
        <v>26</v>
      </c>
      <c r="E451" s="29">
        <v>4</v>
      </c>
      <c r="F451" s="29">
        <v>1</v>
      </c>
      <c r="G451" s="29">
        <v>0.75</v>
      </c>
      <c r="H451" s="29">
        <v>0</v>
      </c>
      <c r="I451" s="29">
        <v>0</v>
      </c>
      <c r="J451" s="29">
        <v>0</v>
      </c>
      <c r="K451" s="29">
        <v>0</v>
      </c>
      <c r="L451" s="29">
        <v>0</v>
      </c>
      <c r="M451" s="29">
        <v>0</v>
      </c>
      <c r="N451" s="29" t="s">
        <v>140</v>
      </c>
      <c r="O451" s="29" t="s">
        <v>135</v>
      </c>
      <c r="P451" s="40" t="s">
        <v>1322</v>
      </c>
      <c r="Q451" s="39" t="s">
        <v>1322</v>
      </c>
      <c r="R451" s="2"/>
      <c r="S451" s="29" t="s">
        <v>1323</v>
      </c>
      <c r="T451" s="1"/>
      <c r="U451" s="1"/>
    </row>
    <row r="452" ht="31.5">
      <c r="A452" s="83">
        <v>416</v>
      </c>
      <c r="B452" s="29">
        <v>42</v>
      </c>
      <c r="C452" s="47" t="s">
        <v>1324</v>
      </c>
      <c r="D452" s="28" t="s">
        <v>26</v>
      </c>
      <c r="E452" s="29">
        <v>1.5</v>
      </c>
      <c r="F452" s="29">
        <v>1</v>
      </c>
      <c r="G452" s="29">
        <v>0.80000000000000004</v>
      </c>
      <c r="H452" s="29">
        <v>0</v>
      </c>
      <c r="I452" s="29">
        <v>0</v>
      </c>
      <c r="J452" s="29">
        <v>0</v>
      </c>
      <c r="K452" s="29">
        <v>0</v>
      </c>
      <c r="L452" s="29">
        <v>0</v>
      </c>
      <c r="M452" s="29">
        <v>0</v>
      </c>
      <c r="N452" s="29" t="s">
        <v>140</v>
      </c>
      <c r="O452" s="29" t="s">
        <v>174</v>
      </c>
      <c r="P452" s="40" t="s">
        <v>1322</v>
      </c>
      <c r="Q452" s="39" t="s">
        <v>1322</v>
      </c>
      <c r="R452" s="2"/>
      <c r="S452" s="29" t="s">
        <v>1325</v>
      </c>
      <c r="T452" s="1"/>
      <c r="U452" s="1"/>
    </row>
    <row r="453" ht="31.5">
      <c r="A453" s="82">
        <v>417</v>
      </c>
      <c r="B453" s="8">
        <v>43</v>
      </c>
      <c r="C453" s="47" t="s">
        <v>1326</v>
      </c>
      <c r="D453" s="28" t="s">
        <v>26</v>
      </c>
      <c r="E453" s="29">
        <v>6</v>
      </c>
      <c r="F453" s="29">
        <v>1</v>
      </c>
      <c r="G453" s="29">
        <v>0.69999999999999996</v>
      </c>
      <c r="H453" s="29">
        <v>0</v>
      </c>
      <c r="I453" s="29">
        <v>0</v>
      </c>
      <c r="J453" s="29">
        <v>0</v>
      </c>
      <c r="K453" s="29">
        <v>0</v>
      </c>
      <c r="L453" s="29">
        <v>0</v>
      </c>
      <c r="M453" s="29">
        <v>0</v>
      </c>
      <c r="N453" s="29" t="s">
        <v>175</v>
      </c>
      <c r="O453" s="29" t="s">
        <v>135</v>
      </c>
      <c r="P453" s="40" t="s">
        <v>1322</v>
      </c>
      <c r="Q453" s="39" t="s">
        <v>1322</v>
      </c>
      <c r="R453" s="2"/>
      <c r="S453" s="29" t="s">
        <v>1327</v>
      </c>
      <c r="T453" s="1"/>
      <c r="U453" s="1"/>
    </row>
    <row r="454" ht="31.5">
      <c r="A454" s="83">
        <v>418</v>
      </c>
      <c r="B454" s="29">
        <v>44</v>
      </c>
      <c r="C454" s="47" t="s">
        <v>1328</v>
      </c>
      <c r="D454" s="28" t="s">
        <v>26</v>
      </c>
      <c r="E454" s="29">
        <v>6</v>
      </c>
      <c r="F454" s="29">
        <v>1</v>
      </c>
      <c r="G454" s="29">
        <v>0.80000000000000004</v>
      </c>
      <c r="H454" s="29">
        <v>0</v>
      </c>
      <c r="I454" s="29">
        <v>0</v>
      </c>
      <c r="J454" s="29">
        <v>0</v>
      </c>
      <c r="K454" s="29">
        <v>0</v>
      </c>
      <c r="L454" s="29">
        <v>0</v>
      </c>
      <c r="M454" s="29">
        <v>0</v>
      </c>
      <c r="N454" s="29" t="s">
        <v>140</v>
      </c>
      <c r="O454" s="29" t="s">
        <v>135</v>
      </c>
      <c r="P454" s="40" t="s">
        <v>1322</v>
      </c>
      <c r="Q454" s="39" t="s">
        <v>1322</v>
      </c>
      <c r="R454" s="2"/>
      <c r="S454" s="29" t="s">
        <v>1329</v>
      </c>
      <c r="T454" s="1"/>
      <c r="U454" s="1"/>
    </row>
    <row r="455" ht="31.5">
      <c r="A455" s="82">
        <v>419</v>
      </c>
      <c r="B455" s="8">
        <v>45</v>
      </c>
      <c r="C455" s="47" t="s">
        <v>1330</v>
      </c>
      <c r="D455" s="28" t="s">
        <v>26</v>
      </c>
      <c r="E455" s="29">
        <v>1.5</v>
      </c>
      <c r="F455" s="29">
        <v>1</v>
      </c>
      <c r="G455" s="29">
        <v>0.20000000000000001</v>
      </c>
      <c r="H455" s="29">
        <v>0</v>
      </c>
      <c r="I455" s="29">
        <v>0</v>
      </c>
      <c r="J455" s="29">
        <v>0</v>
      </c>
      <c r="K455" s="29">
        <v>0</v>
      </c>
      <c r="L455" s="29">
        <v>0</v>
      </c>
      <c r="M455" s="29">
        <v>0</v>
      </c>
      <c r="N455" s="29" t="s">
        <v>175</v>
      </c>
      <c r="O455" s="29" t="s">
        <v>174</v>
      </c>
      <c r="P455" s="40" t="s">
        <v>1322</v>
      </c>
      <c r="Q455" s="39" t="s">
        <v>1322</v>
      </c>
      <c r="R455" s="2"/>
      <c r="S455" s="29" t="s">
        <v>1331</v>
      </c>
      <c r="T455" s="1"/>
      <c r="U455" s="1"/>
    </row>
    <row r="456" ht="31.5">
      <c r="A456" s="83">
        <v>420</v>
      </c>
      <c r="B456" s="29">
        <v>46</v>
      </c>
      <c r="C456" s="47" t="s">
        <v>1332</v>
      </c>
      <c r="D456" s="28" t="s">
        <v>26</v>
      </c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40" t="s">
        <v>1333</v>
      </c>
      <c r="Q456" s="39" t="s">
        <v>1333</v>
      </c>
      <c r="R456" s="2"/>
      <c r="S456" s="29" t="s">
        <v>1334</v>
      </c>
      <c r="T456" s="1"/>
      <c r="U456" s="1"/>
    </row>
    <row r="457" ht="63">
      <c r="A457" s="82">
        <v>421</v>
      </c>
      <c r="B457" s="8">
        <v>47</v>
      </c>
      <c r="C457" s="47" t="s">
        <v>1335</v>
      </c>
      <c r="D457" s="28" t="s">
        <v>26</v>
      </c>
      <c r="E457" s="29">
        <v>2</v>
      </c>
      <c r="F457" s="29">
        <v>2</v>
      </c>
      <c r="G457" s="29">
        <v>0.80000000000000004</v>
      </c>
      <c r="H457" s="29">
        <v>0</v>
      </c>
      <c r="I457" s="29">
        <v>0</v>
      </c>
      <c r="J457" s="29">
        <v>0</v>
      </c>
      <c r="K457" s="29">
        <v>0</v>
      </c>
      <c r="L457" s="29">
        <v>0</v>
      </c>
      <c r="M457" s="29">
        <v>0</v>
      </c>
      <c r="N457" s="29" t="s">
        <v>175</v>
      </c>
      <c r="O457" s="29" t="s">
        <v>135</v>
      </c>
      <c r="P457" s="40" t="s">
        <v>1336</v>
      </c>
      <c r="Q457" s="39" t="s">
        <v>1336</v>
      </c>
      <c r="R457" s="2"/>
      <c r="S457" s="29" t="s">
        <v>1337</v>
      </c>
      <c r="T457" s="1"/>
      <c r="U457" s="1"/>
    </row>
    <row r="458" ht="31.5">
      <c r="A458" s="83">
        <v>422</v>
      </c>
      <c r="B458" s="29">
        <v>48</v>
      </c>
      <c r="C458" s="47" t="s">
        <v>1338</v>
      </c>
      <c r="D458" s="28" t="s">
        <v>26</v>
      </c>
      <c r="E458" s="29"/>
      <c r="F458" s="29">
        <v>2</v>
      </c>
      <c r="G458" s="29">
        <v>1.1000000000000001</v>
      </c>
      <c r="H458" s="29">
        <v>0</v>
      </c>
      <c r="I458" s="29">
        <v>0</v>
      </c>
      <c r="J458" s="29">
        <v>0</v>
      </c>
      <c r="K458" s="29">
        <v>0</v>
      </c>
      <c r="L458" s="29">
        <v>0</v>
      </c>
      <c r="M458" s="29">
        <v>0</v>
      </c>
      <c r="N458" s="29" t="s">
        <v>140</v>
      </c>
      <c r="O458" s="29" t="s">
        <v>135</v>
      </c>
      <c r="P458" s="40" t="s">
        <v>1339</v>
      </c>
      <c r="Q458" s="39" t="s">
        <v>1339</v>
      </c>
      <c r="R458" s="2"/>
      <c r="S458" s="29" t="s">
        <v>1340</v>
      </c>
      <c r="T458" s="1"/>
      <c r="U458" s="1"/>
    </row>
    <row r="459" ht="31.5">
      <c r="A459" s="82">
        <v>423</v>
      </c>
      <c r="B459" s="8">
        <v>49</v>
      </c>
      <c r="C459" s="47" t="s">
        <v>1341</v>
      </c>
      <c r="D459" s="28" t="s">
        <v>26</v>
      </c>
      <c r="E459" s="29">
        <v>2</v>
      </c>
      <c r="F459" s="29">
        <v>1</v>
      </c>
      <c r="G459" s="29">
        <v>0.80000000000000004</v>
      </c>
      <c r="H459" s="29">
        <v>0</v>
      </c>
      <c r="I459" s="29">
        <v>0</v>
      </c>
      <c r="J459" s="29">
        <v>0</v>
      </c>
      <c r="K459" s="29">
        <v>0</v>
      </c>
      <c r="L459" s="29">
        <v>0</v>
      </c>
      <c r="M459" s="29">
        <v>0</v>
      </c>
      <c r="N459" s="29" t="s">
        <v>140</v>
      </c>
      <c r="O459" s="29" t="s">
        <v>135</v>
      </c>
      <c r="P459" s="40" t="s">
        <v>1342</v>
      </c>
      <c r="Q459" s="39" t="s">
        <v>1342</v>
      </c>
      <c r="R459" s="2"/>
      <c r="S459" s="29" t="s">
        <v>1343</v>
      </c>
      <c r="T459" s="1"/>
      <c r="U459" s="1"/>
    </row>
    <row r="460" ht="31.5">
      <c r="A460" s="83">
        <v>424</v>
      </c>
      <c r="B460" s="29">
        <v>50</v>
      </c>
      <c r="C460" s="47" t="s">
        <v>1344</v>
      </c>
      <c r="D460" s="28" t="s">
        <v>26</v>
      </c>
      <c r="E460" s="29">
        <v>6</v>
      </c>
      <c r="F460" s="29">
        <v>1</v>
      </c>
      <c r="G460" s="29">
        <v>0.80000000000000004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 t="s">
        <v>140</v>
      </c>
      <c r="O460" s="29" t="s">
        <v>174</v>
      </c>
      <c r="P460" s="40" t="s">
        <v>1345</v>
      </c>
      <c r="Q460" s="39" t="s">
        <v>1345</v>
      </c>
      <c r="R460" s="2"/>
      <c r="S460" s="29" t="s">
        <v>1346</v>
      </c>
      <c r="T460" s="1"/>
      <c r="U460" s="1"/>
    </row>
    <row r="461" ht="47.25">
      <c r="A461" s="82">
        <v>425</v>
      </c>
      <c r="B461" s="8">
        <v>51</v>
      </c>
      <c r="C461" s="47" t="s">
        <v>1347</v>
      </c>
      <c r="D461" s="28" t="s">
        <v>26</v>
      </c>
      <c r="E461" s="29">
        <v>6</v>
      </c>
      <c r="F461" s="29">
        <v>2</v>
      </c>
      <c r="G461" s="29">
        <v>0.80000000000000004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 t="s">
        <v>140</v>
      </c>
      <c r="O461" s="29" t="s">
        <v>174</v>
      </c>
      <c r="P461" s="40" t="s">
        <v>1348</v>
      </c>
      <c r="Q461" s="39" t="s">
        <v>1348</v>
      </c>
      <c r="R461" s="2"/>
      <c r="S461" s="29" t="s">
        <v>1349</v>
      </c>
      <c r="T461" s="1"/>
      <c r="U461" s="1"/>
    </row>
    <row r="462" ht="31.5">
      <c r="A462" s="83">
        <v>426</v>
      </c>
      <c r="B462" s="29">
        <v>52</v>
      </c>
      <c r="C462" s="47" t="s">
        <v>1350</v>
      </c>
      <c r="D462" s="28" t="s">
        <v>26</v>
      </c>
      <c r="E462" s="29">
        <v>4</v>
      </c>
      <c r="F462" s="29">
        <v>1</v>
      </c>
      <c r="G462" s="29">
        <v>0.80000000000000004</v>
      </c>
      <c r="H462" s="29">
        <v>0</v>
      </c>
      <c r="I462" s="29">
        <v>0</v>
      </c>
      <c r="J462" s="29">
        <v>0</v>
      </c>
      <c r="K462" s="29">
        <v>0</v>
      </c>
      <c r="L462" s="29">
        <v>0</v>
      </c>
      <c r="M462" s="29">
        <v>0</v>
      </c>
      <c r="N462" s="29" t="s">
        <v>140</v>
      </c>
      <c r="O462" s="29" t="s">
        <v>135</v>
      </c>
      <c r="P462" s="40" t="s">
        <v>402</v>
      </c>
      <c r="Q462" s="39" t="s">
        <v>402</v>
      </c>
      <c r="R462" s="2"/>
      <c r="S462" s="29" t="s">
        <v>1351</v>
      </c>
      <c r="T462" s="1"/>
      <c r="U462" s="1"/>
    </row>
    <row r="463" ht="31.5">
      <c r="A463" s="82">
        <v>427</v>
      </c>
      <c r="B463" s="8">
        <v>53</v>
      </c>
      <c r="C463" s="47" t="s">
        <v>1352</v>
      </c>
      <c r="D463" s="28" t="s">
        <v>26</v>
      </c>
      <c r="E463" s="29">
        <v>22</v>
      </c>
      <c r="F463" s="29">
        <v>6</v>
      </c>
      <c r="G463" s="29">
        <v>0.80000000000000004</v>
      </c>
      <c r="H463" s="29">
        <v>0</v>
      </c>
      <c r="I463" s="29">
        <v>0</v>
      </c>
      <c r="J463" s="29">
        <v>0</v>
      </c>
      <c r="K463" s="29">
        <v>0</v>
      </c>
      <c r="L463" s="29">
        <v>0</v>
      </c>
      <c r="M463" s="29">
        <v>0</v>
      </c>
      <c r="N463" s="29" t="s">
        <v>1353</v>
      </c>
      <c r="O463" s="29" t="s">
        <v>135</v>
      </c>
      <c r="P463" s="40" t="s">
        <v>1354</v>
      </c>
      <c r="Q463" s="39" t="s">
        <v>1354</v>
      </c>
      <c r="R463" s="2"/>
      <c r="S463" s="29" t="s">
        <v>1355</v>
      </c>
      <c r="T463" s="1"/>
      <c r="U463" s="1"/>
    </row>
    <row r="464" ht="31.5">
      <c r="A464" s="83">
        <v>428</v>
      </c>
      <c r="B464" s="29">
        <v>54</v>
      </c>
      <c r="C464" s="47" t="s">
        <v>1356</v>
      </c>
      <c r="D464" s="28" t="s">
        <v>26</v>
      </c>
      <c r="E464" s="29"/>
      <c r="F464" s="29">
        <v>1</v>
      </c>
      <c r="G464" s="29"/>
      <c r="H464" s="29">
        <v>0</v>
      </c>
      <c r="I464" s="29">
        <v>0</v>
      </c>
      <c r="J464" s="29">
        <v>0</v>
      </c>
      <c r="K464" s="29">
        <v>0</v>
      </c>
      <c r="L464" s="29">
        <v>0</v>
      </c>
      <c r="M464" s="29">
        <v>0</v>
      </c>
      <c r="N464" s="29" t="s">
        <v>140</v>
      </c>
      <c r="O464" s="29" t="s">
        <v>174</v>
      </c>
      <c r="P464" s="40" t="s">
        <v>1357</v>
      </c>
      <c r="Q464" s="39" t="s">
        <v>1357</v>
      </c>
      <c r="R464" s="2"/>
      <c r="S464" s="29" t="s">
        <v>1358</v>
      </c>
      <c r="T464" s="1"/>
      <c r="U464" s="1"/>
    </row>
    <row r="465" ht="31.5">
      <c r="A465" s="82">
        <v>429</v>
      </c>
      <c r="B465" s="8">
        <v>55</v>
      </c>
      <c r="C465" s="47" t="s">
        <v>1359</v>
      </c>
      <c r="D465" s="28" t="s">
        <v>26</v>
      </c>
      <c r="E465" s="29">
        <v>10</v>
      </c>
      <c r="F465" s="29">
        <v>1</v>
      </c>
      <c r="G465" s="29">
        <v>0.80000000000000004</v>
      </c>
      <c r="H465" s="29">
        <v>0</v>
      </c>
      <c r="I465" s="29">
        <v>0</v>
      </c>
      <c r="J465" s="29">
        <v>0</v>
      </c>
      <c r="K465" s="29">
        <v>0</v>
      </c>
      <c r="L465" s="29">
        <v>0</v>
      </c>
      <c r="M465" s="29">
        <v>0</v>
      </c>
      <c r="N465" s="29" t="s">
        <v>140</v>
      </c>
      <c r="O465" s="29" t="s">
        <v>174</v>
      </c>
      <c r="P465" s="40" t="s">
        <v>1360</v>
      </c>
      <c r="Q465" s="39" t="s">
        <v>1360</v>
      </c>
      <c r="R465" s="2"/>
      <c r="S465" s="29" t="s">
        <v>1361</v>
      </c>
      <c r="T465" s="1"/>
      <c r="U465" s="1"/>
    </row>
    <row r="466" ht="47.25">
      <c r="A466" s="83">
        <v>430</v>
      </c>
      <c r="B466" s="29">
        <v>56</v>
      </c>
      <c r="C466" s="47" t="s">
        <v>1362</v>
      </c>
      <c r="D466" s="28" t="s">
        <v>26</v>
      </c>
      <c r="E466" s="29">
        <v>4.5</v>
      </c>
      <c r="F466" s="29">
        <v>1</v>
      </c>
      <c r="G466" s="29">
        <v>0.80000000000000004</v>
      </c>
      <c r="H466" s="29">
        <v>0</v>
      </c>
      <c r="I466" s="29">
        <v>0</v>
      </c>
      <c r="J466" s="29">
        <v>0</v>
      </c>
      <c r="K466" s="29">
        <v>0</v>
      </c>
      <c r="L466" s="29">
        <v>0</v>
      </c>
      <c r="M466" s="29">
        <v>0</v>
      </c>
      <c r="N466" s="29" t="s">
        <v>140</v>
      </c>
      <c r="O466" s="29" t="s">
        <v>135</v>
      </c>
      <c r="P466" s="40" t="s">
        <v>1363</v>
      </c>
      <c r="Q466" s="39" t="s">
        <v>1363</v>
      </c>
      <c r="R466" s="2"/>
      <c r="S466" s="29" t="s">
        <v>1364</v>
      </c>
      <c r="T466" s="1"/>
      <c r="U466" s="1"/>
    </row>
    <row r="467" ht="31.5">
      <c r="A467" s="82">
        <v>431</v>
      </c>
      <c r="B467" s="8">
        <v>57</v>
      </c>
      <c r="C467" s="47" t="s">
        <v>190</v>
      </c>
      <c r="D467" s="28" t="s">
        <v>26</v>
      </c>
      <c r="E467" s="29">
        <v>2</v>
      </c>
      <c r="F467" s="29">
        <v>1</v>
      </c>
      <c r="G467" s="29">
        <v>0.12</v>
      </c>
      <c r="H467" s="29">
        <v>0</v>
      </c>
      <c r="I467" s="29">
        <v>0</v>
      </c>
      <c r="J467" s="29">
        <v>0</v>
      </c>
      <c r="K467" s="29">
        <v>0</v>
      </c>
      <c r="L467" s="29">
        <v>0</v>
      </c>
      <c r="M467" s="29">
        <v>0</v>
      </c>
      <c r="N467" s="29" t="s">
        <v>175</v>
      </c>
      <c r="O467" s="29" t="s">
        <v>174</v>
      </c>
      <c r="P467" s="29" t="s">
        <v>192</v>
      </c>
      <c r="Q467" s="29" t="s">
        <v>193</v>
      </c>
      <c r="R467" s="29"/>
      <c r="S467" s="29" t="s">
        <v>194</v>
      </c>
      <c r="T467" s="1"/>
      <c r="U467" s="1"/>
    </row>
    <row r="468" ht="47.25">
      <c r="A468" s="83">
        <v>432</v>
      </c>
      <c r="B468" s="29">
        <v>58</v>
      </c>
      <c r="C468" s="47" t="s">
        <v>203</v>
      </c>
      <c r="D468" s="28" t="s">
        <v>26</v>
      </c>
      <c r="E468" s="29">
        <v>6</v>
      </c>
      <c r="F468" s="29">
        <v>4</v>
      </c>
      <c r="G468" s="29">
        <v>3</v>
      </c>
      <c r="H468" s="29">
        <v>0</v>
      </c>
      <c r="I468" s="29">
        <v>0</v>
      </c>
      <c r="J468" s="29">
        <v>0</v>
      </c>
      <c r="K468" s="29">
        <v>0</v>
      </c>
      <c r="L468" s="29">
        <v>0</v>
      </c>
      <c r="M468" s="29">
        <v>0</v>
      </c>
      <c r="N468" s="29" t="s">
        <v>181</v>
      </c>
      <c r="O468" s="29" t="s">
        <v>174</v>
      </c>
      <c r="P468" s="29" t="s">
        <v>205</v>
      </c>
      <c r="Q468" s="29" t="s">
        <v>206</v>
      </c>
      <c r="R468" s="29"/>
      <c r="S468" s="29" t="s">
        <v>205</v>
      </c>
      <c r="T468" s="1"/>
      <c r="U468" s="1"/>
    </row>
    <row r="469" ht="47.25">
      <c r="A469" s="82">
        <v>433</v>
      </c>
      <c r="B469" s="8">
        <v>59</v>
      </c>
      <c r="C469" s="47" t="s">
        <v>207</v>
      </c>
      <c r="D469" s="28" t="s">
        <v>26</v>
      </c>
      <c r="E469" s="29">
        <v>6</v>
      </c>
      <c r="F469" s="29">
        <v>4</v>
      </c>
      <c r="G469" s="29">
        <v>3</v>
      </c>
      <c r="H469" s="29">
        <v>0</v>
      </c>
      <c r="I469" s="29">
        <v>0</v>
      </c>
      <c r="J469" s="29">
        <v>0</v>
      </c>
      <c r="K469" s="29">
        <v>0</v>
      </c>
      <c r="L469" s="29">
        <v>0</v>
      </c>
      <c r="M469" s="29">
        <v>0</v>
      </c>
      <c r="N469" s="29" t="s">
        <v>181</v>
      </c>
      <c r="O469" s="29" t="s">
        <v>174</v>
      </c>
      <c r="P469" s="29" t="s">
        <v>205</v>
      </c>
      <c r="Q469" s="29" t="s">
        <v>206</v>
      </c>
      <c r="R469" s="29"/>
      <c r="S469" s="29" t="s">
        <v>205</v>
      </c>
      <c r="T469" s="1"/>
      <c r="U469" s="1"/>
    </row>
    <row r="470" ht="31.5">
      <c r="A470" s="83">
        <v>434</v>
      </c>
      <c r="B470" s="29">
        <v>60</v>
      </c>
      <c r="C470" s="47" t="s">
        <v>208</v>
      </c>
      <c r="D470" s="28" t="s">
        <v>26</v>
      </c>
      <c r="E470" s="29">
        <v>2</v>
      </c>
      <c r="F470" s="29">
        <v>1</v>
      </c>
      <c r="G470" s="29">
        <v>0.77000000000000002</v>
      </c>
      <c r="H470" s="29">
        <v>0</v>
      </c>
      <c r="I470" s="29">
        <v>0</v>
      </c>
      <c r="J470" s="29">
        <v>0</v>
      </c>
      <c r="K470" s="29">
        <v>0</v>
      </c>
      <c r="L470" s="29">
        <v>0</v>
      </c>
      <c r="M470" s="29">
        <v>0</v>
      </c>
      <c r="N470" s="29" t="s">
        <v>175</v>
      </c>
      <c r="O470" s="29" t="s">
        <v>135</v>
      </c>
      <c r="P470" s="29" t="s">
        <v>209</v>
      </c>
      <c r="Q470" s="29" t="s">
        <v>209</v>
      </c>
      <c r="R470" s="29"/>
      <c r="S470" s="29" t="s">
        <v>209</v>
      </c>
      <c r="T470" s="1"/>
      <c r="U470" s="1"/>
    </row>
    <row r="471" ht="31.5">
      <c r="A471" s="82">
        <v>435</v>
      </c>
      <c r="B471" s="8">
        <v>61</v>
      </c>
      <c r="C471" s="47" t="s">
        <v>1365</v>
      </c>
      <c r="D471" s="28" t="s">
        <v>26</v>
      </c>
      <c r="E471" s="29">
        <v>2</v>
      </c>
      <c r="F471" s="29">
        <v>1</v>
      </c>
      <c r="G471" s="29">
        <v>1.1000000000000001</v>
      </c>
      <c r="H471" s="29">
        <v>0</v>
      </c>
      <c r="I471" s="29">
        <v>0</v>
      </c>
      <c r="J471" s="29">
        <v>0</v>
      </c>
      <c r="K471" s="29">
        <v>0</v>
      </c>
      <c r="L471" s="29">
        <v>0</v>
      </c>
      <c r="M471" s="29">
        <v>0</v>
      </c>
      <c r="N471" s="29" t="s">
        <v>175</v>
      </c>
      <c r="O471" s="29" t="s">
        <v>135</v>
      </c>
      <c r="P471" s="29" t="s">
        <v>1366</v>
      </c>
      <c r="Q471" s="29" t="s">
        <v>1367</v>
      </c>
      <c r="R471" s="29"/>
      <c r="S471" s="29" t="s">
        <v>1368</v>
      </c>
      <c r="T471" s="1"/>
      <c r="U471" s="1"/>
    </row>
    <row r="472" ht="31.5">
      <c r="A472" s="83">
        <v>436</v>
      </c>
      <c r="B472" s="29">
        <v>62</v>
      </c>
      <c r="C472" s="47" t="s">
        <v>1369</v>
      </c>
      <c r="D472" s="28" t="s">
        <v>26</v>
      </c>
      <c r="E472" s="29">
        <v>6.5</v>
      </c>
      <c r="F472" s="29">
        <v>1</v>
      </c>
      <c r="G472" s="29">
        <v>0.75</v>
      </c>
      <c r="H472" s="29">
        <v>0</v>
      </c>
      <c r="I472" s="29">
        <v>0</v>
      </c>
      <c r="J472" s="29">
        <v>0</v>
      </c>
      <c r="K472" s="29">
        <v>0</v>
      </c>
      <c r="L472" s="29">
        <v>0</v>
      </c>
      <c r="M472" s="29">
        <v>0</v>
      </c>
      <c r="N472" s="29" t="s">
        <v>181</v>
      </c>
      <c r="O472" s="29" t="s">
        <v>1370</v>
      </c>
      <c r="P472" s="29" t="s">
        <v>1371</v>
      </c>
      <c r="Q472" s="29" t="s">
        <v>1371</v>
      </c>
      <c r="R472" s="29"/>
      <c r="S472" s="29" t="s">
        <v>1371</v>
      </c>
      <c r="T472" s="1"/>
      <c r="U472" s="1"/>
    </row>
    <row r="473" ht="31.5">
      <c r="A473" s="82">
        <v>437</v>
      </c>
      <c r="B473" s="8">
        <v>63</v>
      </c>
      <c r="C473" s="47" t="s">
        <v>196</v>
      </c>
      <c r="D473" s="28" t="s">
        <v>26</v>
      </c>
      <c r="E473" s="29">
        <v>4</v>
      </c>
      <c r="F473" s="29">
        <v>4</v>
      </c>
      <c r="G473" s="29">
        <v>4</v>
      </c>
      <c r="H473" s="29">
        <v>0</v>
      </c>
      <c r="I473" s="29">
        <v>0</v>
      </c>
      <c r="J473" s="29">
        <v>0</v>
      </c>
      <c r="K473" s="29">
        <v>0</v>
      </c>
      <c r="L473" s="29">
        <v>0</v>
      </c>
      <c r="M473" s="29">
        <v>0</v>
      </c>
      <c r="N473" s="29" t="s">
        <v>181</v>
      </c>
      <c r="O473" s="29" t="s">
        <v>174</v>
      </c>
      <c r="P473" s="29" t="s">
        <v>197</v>
      </c>
      <c r="Q473" s="29" t="s">
        <v>177</v>
      </c>
      <c r="R473" s="29"/>
      <c r="S473" s="29" t="s">
        <v>198</v>
      </c>
      <c r="T473" s="1"/>
      <c r="U473" s="1"/>
    </row>
    <row r="474" ht="47.25">
      <c r="A474" s="83">
        <v>438</v>
      </c>
      <c r="B474" s="85">
        <v>64</v>
      </c>
      <c r="C474" s="86" t="s">
        <v>1372</v>
      </c>
      <c r="D474" s="87" t="s">
        <v>26</v>
      </c>
      <c r="E474" s="85">
        <v>2</v>
      </c>
      <c r="F474" s="85">
        <v>1</v>
      </c>
      <c r="G474" s="85">
        <v>1.1000000000000001</v>
      </c>
      <c r="H474" s="85">
        <v>0</v>
      </c>
      <c r="I474" s="85">
        <v>0</v>
      </c>
      <c r="J474" s="85">
        <v>0</v>
      </c>
      <c r="K474" s="85">
        <v>0</v>
      </c>
      <c r="L474" s="85">
        <v>0</v>
      </c>
      <c r="M474" s="85">
        <v>0</v>
      </c>
      <c r="N474" s="85" t="s">
        <v>1373</v>
      </c>
      <c r="O474" s="85" t="s">
        <v>174</v>
      </c>
      <c r="P474" s="85" t="s">
        <v>1374</v>
      </c>
      <c r="Q474" s="85" t="s">
        <v>177</v>
      </c>
      <c r="R474" s="85"/>
      <c r="S474" s="85" t="s">
        <v>1375</v>
      </c>
      <c r="T474" s="1"/>
      <c r="U474" s="1"/>
    </row>
    <row r="475" ht="63">
      <c r="A475" s="82">
        <v>439</v>
      </c>
      <c r="B475" s="25">
        <v>65</v>
      </c>
      <c r="C475" s="43" t="s">
        <v>1376</v>
      </c>
      <c r="D475" s="88" t="s">
        <v>26</v>
      </c>
      <c r="E475" s="25">
        <v>3</v>
      </c>
      <c r="F475" s="25">
        <v>2</v>
      </c>
      <c r="G475" s="25">
        <v>0.75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 t="s">
        <v>140</v>
      </c>
      <c r="O475" s="25" t="s">
        <v>174</v>
      </c>
      <c r="P475" s="25" t="s">
        <v>1377</v>
      </c>
      <c r="Q475" s="25" t="s">
        <v>1378</v>
      </c>
      <c r="R475" s="25"/>
      <c r="S475" s="44" t="s">
        <v>1379</v>
      </c>
      <c r="T475" s="1"/>
      <c r="U475" s="1"/>
    </row>
    <row r="476" ht="47.25">
      <c r="A476" s="83">
        <v>440</v>
      </c>
      <c r="B476" s="25">
        <v>66</v>
      </c>
      <c r="C476" s="43" t="s">
        <v>1380</v>
      </c>
      <c r="D476" s="88" t="s">
        <v>26</v>
      </c>
      <c r="E476" s="25">
        <v>2</v>
      </c>
      <c r="F476" s="25">
        <v>2</v>
      </c>
      <c r="G476" s="25">
        <v>0.75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 t="s">
        <v>140</v>
      </c>
      <c r="O476" s="25" t="s">
        <v>174</v>
      </c>
      <c r="P476" s="25" t="s">
        <v>1377</v>
      </c>
      <c r="Q476" s="25" t="s">
        <v>1378</v>
      </c>
      <c r="R476" s="25"/>
      <c r="S476" s="25" t="s">
        <v>1381</v>
      </c>
    </row>
    <row r="477" ht="78.75">
      <c r="A477" s="82">
        <v>441</v>
      </c>
      <c r="B477" s="25">
        <v>67</v>
      </c>
      <c r="C477" s="43" t="s">
        <v>234</v>
      </c>
      <c r="D477" s="88" t="s">
        <v>26</v>
      </c>
      <c r="E477" s="25">
        <v>2</v>
      </c>
      <c r="F477" s="25">
        <v>1</v>
      </c>
      <c r="G477" s="25">
        <v>0.75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 t="s">
        <v>140</v>
      </c>
      <c r="O477" s="25" t="s">
        <v>174</v>
      </c>
      <c r="P477" s="25" t="s">
        <v>1382</v>
      </c>
      <c r="Q477" s="25" t="s">
        <v>1378</v>
      </c>
      <c r="R477" s="25"/>
      <c r="S477" s="25" t="s">
        <v>237</v>
      </c>
    </row>
    <row r="478" ht="63">
      <c r="A478" s="83">
        <v>442</v>
      </c>
      <c r="B478" s="25">
        <v>68</v>
      </c>
      <c r="C478" s="43" t="s">
        <v>238</v>
      </c>
      <c r="D478" s="88" t="s">
        <v>26</v>
      </c>
      <c r="E478" s="25">
        <v>6</v>
      </c>
      <c r="F478" s="25">
        <v>2</v>
      </c>
      <c r="G478" s="25">
        <v>0.75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 t="s">
        <v>140</v>
      </c>
      <c r="O478" s="25" t="s">
        <v>174</v>
      </c>
      <c r="P478" s="25" t="s">
        <v>1383</v>
      </c>
      <c r="Q478" s="25" t="s">
        <v>1378</v>
      </c>
      <c r="R478" s="25"/>
      <c r="S478" s="25" t="s">
        <v>1384</v>
      </c>
    </row>
    <row r="479" ht="157.5">
      <c r="A479" s="82">
        <v>443</v>
      </c>
      <c r="B479" s="25">
        <v>69</v>
      </c>
      <c r="C479" s="43" t="s">
        <v>1385</v>
      </c>
      <c r="D479" s="88" t="s">
        <v>26</v>
      </c>
      <c r="E479" s="25">
        <v>5</v>
      </c>
      <c r="F479" s="25">
        <v>1</v>
      </c>
      <c r="G479" s="25">
        <v>1.1000000000000001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  <c r="N479" s="25" t="s">
        <v>140</v>
      </c>
      <c r="O479" s="25" t="s">
        <v>174</v>
      </c>
      <c r="P479" s="25" t="s">
        <v>1386</v>
      </c>
      <c r="Q479" s="25" t="s">
        <v>1387</v>
      </c>
      <c r="R479" s="25"/>
      <c r="S479" s="25" t="s">
        <v>1388</v>
      </c>
    </row>
    <row r="480" ht="63">
      <c r="A480" s="83">
        <v>444</v>
      </c>
      <c r="B480" s="25">
        <v>70</v>
      </c>
      <c r="C480" s="43" t="s">
        <v>1389</v>
      </c>
      <c r="D480" s="88" t="s">
        <v>26</v>
      </c>
      <c r="E480" s="25">
        <v>20</v>
      </c>
      <c r="F480" s="25">
        <v>2</v>
      </c>
      <c r="G480" s="25">
        <v>0.75</v>
      </c>
      <c r="H480" s="25">
        <v>1</v>
      </c>
      <c r="I480" s="25">
        <v>8</v>
      </c>
      <c r="J480" s="25">
        <v>0</v>
      </c>
      <c r="K480" s="25">
        <v>0</v>
      </c>
      <c r="L480" s="25">
        <v>0</v>
      </c>
      <c r="M480" s="25">
        <v>0</v>
      </c>
      <c r="N480" s="25" t="s">
        <v>140</v>
      </c>
      <c r="O480" s="25" t="s">
        <v>135</v>
      </c>
      <c r="P480" s="25" t="s">
        <v>1390</v>
      </c>
      <c r="Q480" s="25" t="s">
        <v>1391</v>
      </c>
      <c r="R480" s="25"/>
      <c r="S480" s="25" t="s">
        <v>1392</v>
      </c>
    </row>
    <row r="481" ht="47.25">
      <c r="A481" s="82">
        <v>445</v>
      </c>
      <c r="B481" s="25">
        <v>71</v>
      </c>
      <c r="C481" s="43" t="s">
        <v>1393</v>
      </c>
      <c r="D481" s="88" t="s">
        <v>26</v>
      </c>
      <c r="E481" s="25">
        <v>6</v>
      </c>
      <c r="F481" s="25">
        <v>1</v>
      </c>
      <c r="G481" s="25">
        <v>1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 t="s">
        <v>140</v>
      </c>
      <c r="O481" s="25" t="s">
        <v>135</v>
      </c>
      <c r="P481" s="25" t="s">
        <v>1394</v>
      </c>
      <c r="Q481" s="25" t="s">
        <v>1395</v>
      </c>
      <c r="R481" s="25"/>
      <c r="S481" s="25" t="s">
        <v>1396</v>
      </c>
    </row>
    <row r="482" ht="47.25">
      <c r="A482" s="83">
        <v>446</v>
      </c>
      <c r="B482" s="30">
        <v>72</v>
      </c>
      <c r="C482" s="89" t="s">
        <v>1397</v>
      </c>
      <c r="D482" s="88" t="s">
        <v>26</v>
      </c>
      <c r="E482" s="30">
        <v>4</v>
      </c>
      <c r="F482" s="30">
        <v>1</v>
      </c>
      <c r="G482" s="30">
        <v>1.1000000000000001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0">
        <v>0</v>
      </c>
      <c r="N482" s="30" t="s">
        <v>175</v>
      </c>
      <c r="O482" s="30" t="s">
        <v>174</v>
      </c>
      <c r="P482" s="30" t="s">
        <v>1398</v>
      </c>
      <c r="Q482" s="30" t="s">
        <v>1399</v>
      </c>
      <c r="R482" s="30"/>
      <c r="S482" s="30" t="s">
        <v>1400</v>
      </c>
    </row>
    <row r="483" ht="47.25">
      <c r="A483" s="82">
        <v>447</v>
      </c>
      <c r="B483" s="25">
        <v>73</v>
      </c>
      <c r="C483" s="43" t="s">
        <v>1401</v>
      </c>
      <c r="D483" s="88" t="s">
        <v>26</v>
      </c>
      <c r="E483" s="25">
        <v>4</v>
      </c>
      <c r="F483" s="25">
        <v>1</v>
      </c>
      <c r="G483" s="25">
        <v>1.1000000000000001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 t="s">
        <v>175</v>
      </c>
      <c r="O483" s="25" t="s">
        <v>174</v>
      </c>
      <c r="P483" s="25" t="s">
        <v>1402</v>
      </c>
      <c r="Q483" s="25" t="s">
        <v>1399</v>
      </c>
      <c r="R483" s="25"/>
      <c r="S483" s="25" t="s">
        <v>1403</v>
      </c>
    </row>
    <row r="484" ht="47.25">
      <c r="A484" s="83">
        <v>448</v>
      </c>
      <c r="B484" s="30">
        <v>74</v>
      </c>
      <c r="C484" s="43" t="s">
        <v>1404</v>
      </c>
      <c r="D484" s="88" t="s">
        <v>26</v>
      </c>
      <c r="E484" s="25">
        <v>4</v>
      </c>
      <c r="F484" s="25">
        <v>1</v>
      </c>
      <c r="G484" s="25">
        <v>1.1000000000000001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 t="s">
        <v>175</v>
      </c>
      <c r="O484" s="25" t="s">
        <v>174</v>
      </c>
      <c r="P484" s="25" t="s">
        <v>1405</v>
      </c>
      <c r="Q484" s="25" t="s">
        <v>1406</v>
      </c>
      <c r="R484" s="25"/>
      <c r="S484" s="25" t="s">
        <v>1407</v>
      </c>
    </row>
    <row r="485" ht="63">
      <c r="A485" s="82">
        <v>449</v>
      </c>
      <c r="B485" s="25">
        <v>75</v>
      </c>
      <c r="C485" s="43" t="s">
        <v>1408</v>
      </c>
      <c r="D485" s="88" t="s">
        <v>26</v>
      </c>
      <c r="E485" s="25">
        <v>45</v>
      </c>
      <c r="F485" s="25">
        <v>1</v>
      </c>
      <c r="G485" s="25">
        <v>0.75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 t="s">
        <v>140</v>
      </c>
      <c r="O485" s="25" t="s">
        <v>174</v>
      </c>
      <c r="P485" s="25" t="s">
        <v>1409</v>
      </c>
      <c r="Q485" s="25" t="s">
        <v>1410</v>
      </c>
      <c r="R485" s="25"/>
      <c r="S485" s="25" t="s">
        <v>1411</v>
      </c>
    </row>
    <row r="486" ht="31.5">
      <c r="A486" s="83">
        <v>450</v>
      </c>
      <c r="B486" s="30">
        <v>76</v>
      </c>
      <c r="C486" s="43" t="s">
        <v>312</v>
      </c>
      <c r="D486" s="88" t="s">
        <v>26</v>
      </c>
      <c r="E486" s="25">
        <v>2.8799999999999999</v>
      </c>
      <c r="F486" s="25">
        <v>1</v>
      </c>
      <c r="G486" s="25">
        <v>0.75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 t="s">
        <v>27</v>
      </c>
      <c r="O486" s="25" t="s">
        <v>28</v>
      </c>
      <c r="P486" s="25" t="s">
        <v>313</v>
      </c>
      <c r="Q486" s="25" t="s">
        <v>314</v>
      </c>
      <c r="R486" s="25"/>
      <c r="S486" s="25" t="s">
        <v>316</v>
      </c>
    </row>
    <row r="487" ht="47.25">
      <c r="A487" s="82">
        <v>451</v>
      </c>
      <c r="B487" s="25">
        <v>77</v>
      </c>
      <c r="C487" s="43" t="s">
        <v>317</v>
      </c>
      <c r="D487" s="88" t="s">
        <v>26</v>
      </c>
      <c r="E487" s="25"/>
      <c r="F487" s="25">
        <v>1</v>
      </c>
      <c r="G487" s="25">
        <v>0.75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 t="s">
        <v>27</v>
      </c>
      <c r="O487" s="25"/>
      <c r="P487" s="25" t="s">
        <v>318</v>
      </c>
      <c r="Q487" s="25" t="s">
        <v>319</v>
      </c>
      <c r="R487" s="25"/>
      <c r="S487" s="25" t="s">
        <v>321</v>
      </c>
    </row>
    <row r="488" ht="47.25">
      <c r="A488" s="83">
        <v>452</v>
      </c>
      <c r="B488" s="25">
        <v>78</v>
      </c>
      <c r="C488" s="43" t="s">
        <v>317</v>
      </c>
      <c r="D488" s="88" t="s">
        <v>26</v>
      </c>
      <c r="E488" s="25">
        <v>28.800000000000001</v>
      </c>
      <c r="F488" s="25">
        <v>10</v>
      </c>
      <c r="G488" s="25">
        <v>0.75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 t="s">
        <v>27</v>
      </c>
      <c r="O488" s="25" t="s">
        <v>28</v>
      </c>
      <c r="P488" s="25" t="s">
        <v>322</v>
      </c>
      <c r="Q488" s="25" t="s">
        <v>322</v>
      </c>
      <c r="R488" s="25"/>
      <c r="S488" s="25" t="s">
        <v>324</v>
      </c>
    </row>
    <row r="489" ht="47.25">
      <c r="A489" s="82">
        <v>453</v>
      </c>
      <c r="B489" s="25">
        <v>79</v>
      </c>
      <c r="C489" s="90" t="s">
        <v>1412</v>
      </c>
      <c r="D489" s="88" t="s">
        <v>26</v>
      </c>
      <c r="E489" s="91">
        <v>6</v>
      </c>
      <c r="F489" s="88">
        <v>1</v>
      </c>
      <c r="G489" s="88">
        <v>0.75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88" t="s">
        <v>140</v>
      </c>
      <c r="O489" s="88" t="s">
        <v>174</v>
      </c>
      <c r="P489" s="88" t="s">
        <v>390</v>
      </c>
      <c r="Q489" s="88" t="s">
        <v>390</v>
      </c>
      <c r="R489" s="88"/>
      <c r="S489" s="88" t="s">
        <v>391</v>
      </c>
    </row>
    <row r="490" ht="94.5">
      <c r="A490" s="83">
        <v>454</v>
      </c>
      <c r="B490" s="25">
        <v>80</v>
      </c>
      <c r="C490" s="90" t="s">
        <v>392</v>
      </c>
      <c r="D490" s="88" t="s">
        <v>26</v>
      </c>
      <c r="E490" s="91">
        <v>3.75</v>
      </c>
      <c r="F490" s="88">
        <v>3</v>
      </c>
      <c r="G490" s="88">
        <v>0.75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88" t="s">
        <v>140</v>
      </c>
      <c r="O490" s="88" t="s">
        <v>135</v>
      </c>
      <c r="P490" s="88" t="s">
        <v>394</v>
      </c>
      <c r="Q490" s="88" t="s">
        <v>394</v>
      </c>
      <c r="R490" s="88"/>
      <c r="S490" s="88" t="s">
        <v>396</v>
      </c>
    </row>
    <row r="491" ht="47.25">
      <c r="A491" s="82">
        <v>455</v>
      </c>
      <c r="B491" s="25">
        <v>81</v>
      </c>
      <c r="C491" s="90" t="s">
        <v>397</v>
      </c>
      <c r="D491" s="88" t="s">
        <v>26</v>
      </c>
      <c r="E491" s="91">
        <v>2</v>
      </c>
      <c r="F491" s="88">
        <v>3</v>
      </c>
      <c r="G491" s="88">
        <v>0.75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88" t="s">
        <v>140</v>
      </c>
      <c r="O491" s="88" t="s">
        <v>135</v>
      </c>
      <c r="P491" s="88" t="s">
        <v>398</v>
      </c>
      <c r="Q491" s="88" t="s">
        <v>398</v>
      </c>
      <c r="R491" s="88"/>
      <c r="S491" s="88" t="s">
        <v>1413</v>
      </c>
    </row>
    <row r="492" ht="31.5">
      <c r="A492" s="83">
        <v>456</v>
      </c>
      <c r="B492" s="25">
        <v>82</v>
      </c>
      <c r="C492" s="43" t="s">
        <v>401</v>
      </c>
      <c r="D492" s="88" t="s">
        <v>26</v>
      </c>
      <c r="E492" s="92">
        <v>3.75</v>
      </c>
      <c r="F492" s="25">
        <v>1</v>
      </c>
      <c r="G492" s="25">
        <v>0.75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88" t="s">
        <v>140</v>
      </c>
      <c r="O492" s="88" t="s">
        <v>135</v>
      </c>
      <c r="P492" s="25" t="s">
        <v>402</v>
      </c>
      <c r="Q492" s="25" t="s">
        <v>402</v>
      </c>
      <c r="R492" s="25"/>
      <c r="S492" s="25" t="s">
        <v>404</v>
      </c>
    </row>
    <row r="493" ht="78.75">
      <c r="A493" s="82">
        <v>457</v>
      </c>
      <c r="B493" s="25">
        <v>83</v>
      </c>
      <c r="C493" s="93" t="s">
        <v>416</v>
      </c>
      <c r="D493" s="88" t="s">
        <v>26</v>
      </c>
      <c r="E493" s="94">
        <v>3</v>
      </c>
      <c r="F493" s="95">
        <v>1</v>
      </c>
      <c r="G493" s="94">
        <v>0.75</v>
      </c>
      <c r="H493" s="94">
        <v>0</v>
      </c>
      <c r="I493" s="94">
        <v>0</v>
      </c>
      <c r="J493" s="94">
        <v>0</v>
      </c>
      <c r="K493" s="94">
        <v>0</v>
      </c>
      <c r="L493" s="94">
        <v>0</v>
      </c>
      <c r="M493" s="94">
        <v>0</v>
      </c>
      <c r="N493" s="94" t="s">
        <v>140</v>
      </c>
      <c r="O493" s="94" t="s">
        <v>135</v>
      </c>
      <c r="P493" s="94" t="s">
        <v>1414</v>
      </c>
      <c r="Q493" s="94" t="s">
        <v>1415</v>
      </c>
      <c r="R493" s="94"/>
      <c r="S493" s="94" t="s">
        <v>1416</v>
      </c>
    </row>
    <row r="494" ht="78.75">
      <c r="A494" s="83">
        <v>458</v>
      </c>
      <c r="B494" s="25">
        <v>84</v>
      </c>
      <c r="C494" s="93" t="s">
        <v>420</v>
      </c>
      <c r="D494" s="88" t="s">
        <v>26</v>
      </c>
      <c r="E494" s="94">
        <v>8</v>
      </c>
      <c r="F494" s="95">
        <v>2</v>
      </c>
      <c r="G494" s="94">
        <v>0.75</v>
      </c>
      <c r="H494" s="94">
        <v>0</v>
      </c>
      <c r="I494" s="94">
        <v>0</v>
      </c>
      <c r="J494" s="94">
        <v>0</v>
      </c>
      <c r="K494" s="94">
        <v>0</v>
      </c>
      <c r="L494" s="94">
        <v>0</v>
      </c>
      <c r="M494" s="94">
        <v>0</v>
      </c>
      <c r="N494" s="94" t="s">
        <v>140</v>
      </c>
      <c r="O494" s="94" t="s">
        <v>174</v>
      </c>
      <c r="P494" s="94" t="s">
        <v>1417</v>
      </c>
      <c r="Q494" s="94" t="s">
        <v>421</v>
      </c>
      <c r="R494" s="94"/>
      <c r="S494" s="94" t="s">
        <v>1418</v>
      </c>
    </row>
    <row r="495" ht="47.25">
      <c r="A495" s="82">
        <v>459</v>
      </c>
      <c r="B495" s="25">
        <v>85</v>
      </c>
      <c r="C495" s="96" t="s">
        <v>423</v>
      </c>
      <c r="D495" s="88" t="s">
        <v>26</v>
      </c>
      <c r="E495" s="54">
        <v>9</v>
      </c>
      <c r="F495" s="97">
        <v>1</v>
      </c>
      <c r="G495" s="54">
        <v>0.75</v>
      </c>
      <c r="H495" s="54">
        <v>0</v>
      </c>
      <c r="I495" s="54">
        <v>0</v>
      </c>
      <c r="J495" s="54">
        <v>1</v>
      </c>
      <c r="K495" s="54">
        <v>0.75</v>
      </c>
      <c r="L495" s="54">
        <v>0</v>
      </c>
      <c r="M495" s="54">
        <v>0</v>
      </c>
      <c r="N495" s="54" t="s">
        <v>140</v>
      </c>
      <c r="O495" s="54" t="s">
        <v>135</v>
      </c>
      <c r="P495" s="54" t="s">
        <v>424</v>
      </c>
      <c r="Q495" s="54" t="s">
        <v>177</v>
      </c>
      <c r="R495" s="54"/>
      <c r="S495" s="54" t="s">
        <v>1419</v>
      </c>
    </row>
    <row r="496" ht="31.5">
      <c r="A496" s="83">
        <v>460</v>
      </c>
      <c r="B496" s="25">
        <v>86</v>
      </c>
      <c r="C496" s="43" t="s">
        <v>1420</v>
      </c>
      <c r="D496" s="88" t="s">
        <v>26</v>
      </c>
      <c r="E496" s="25">
        <v>3</v>
      </c>
      <c r="F496" s="25">
        <v>1</v>
      </c>
      <c r="G496" s="25">
        <v>0.75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 t="s">
        <v>140</v>
      </c>
      <c r="O496" s="25" t="s">
        <v>135</v>
      </c>
      <c r="P496" s="98" t="s">
        <v>1421</v>
      </c>
      <c r="Q496" s="98" t="s">
        <v>1422</v>
      </c>
      <c r="R496" s="98"/>
      <c r="S496" s="25" t="s">
        <v>1421</v>
      </c>
    </row>
    <row r="497" ht="31.5">
      <c r="A497" s="82">
        <v>461</v>
      </c>
      <c r="B497" s="25">
        <v>87</v>
      </c>
      <c r="C497" s="43" t="s">
        <v>1423</v>
      </c>
      <c r="D497" s="88" t="s">
        <v>26</v>
      </c>
      <c r="E497" s="25">
        <v>4</v>
      </c>
      <c r="F497" s="25">
        <v>1</v>
      </c>
      <c r="G497" s="25">
        <v>0.75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 t="s">
        <v>140</v>
      </c>
      <c r="O497" s="25" t="s">
        <v>135</v>
      </c>
      <c r="P497" s="98" t="s">
        <v>1424</v>
      </c>
      <c r="Q497" s="98" t="s">
        <v>1424</v>
      </c>
      <c r="R497" s="98"/>
      <c r="S497" s="25" t="s">
        <v>1424</v>
      </c>
    </row>
    <row r="498" ht="31.5">
      <c r="A498" s="83">
        <v>462</v>
      </c>
      <c r="B498" s="25">
        <v>88</v>
      </c>
      <c r="C498" s="43" t="s">
        <v>1425</v>
      </c>
      <c r="D498" s="88" t="s">
        <v>26</v>
      </c>
      <c r="E498" s="25">
        <v>4</v>
      </c>
      <c r="F498" s="25">
        <v>1</v>
      </c>
      <c r="G498" s="25">
        <v>0.75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 t="s">
        <v>140</v>
      </c>
      <c r="O498" s="25" t="s">
        <v>135</v>
      </c>
      <c r="P498" s="98" t="s">
        <v>1426</v>
      </c>
      <c r="Q498" s="98" t="s">
        <v>1427</v>
      </c>
      <c r="R498" s="98"/>
      <c r="S498" s="25" t="s">
        <v>1428</v>
      </c>
    </row>
    <row r="499" ht="31.5">
      <c r="A499" s="82">
        <v>463</v>
      </c>
      <c r="B499" s="25">
        <v>89</v>
      </c>
      <c r="C499" s="43" t="s">
        <v>1429</v>
      </c>
      <c r="D499" s="88" t="s">
        <v>26</v>
      </c>
      <c r="E499" s="25">
        <v>3</v>
      </c>
      <c r="F499" s="25">
        <v>2</v>
      </c>
      <c r="G499" s="25">
        <v>0.75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 t="s">
        <v>140</v>
      </c>
      <c r="O499" s="25" t="s">
        <v>135</v>
      </c>
      <c r="P499" s="98" t="s">
        <v>1430</v>
      </c>
      <c r="Q499" s="98" t="s">
        <v>1431</v>
      </c>
      <c r="R499" s="98"/>
      <c r="S499" s="25" t="s">
        <v>1430</v>
      </c>
    </row>
    <row r="500" ht="31.5">
      <c r="A500" s="83">
        <v>464</v>
      </c>
      <c r="B500" s="25">
        <v>90</v>
      </c>
      <c r="C500" s="43" t="s">
        <v>1429</v>
      </c>
      <c r="D500" s="88" t="s">
        <v>26</v>
      </c>
      <c r="E500" s="25">
        <v>4</v>
      </c>
      <c r="F500" s="25">
        <v>3</v>
      </c>
      <c r="G500" s="25">
        <v>0.75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 t="s">
        <v>140</v>
      </c>
      <c r="O500" s="25" t="s">
        <v>135</v>
      </c>
      <c r="P500" s="98" t="s">
        <v>1432</v>
      </c>
      <c r="Q500" s="98" t="s">
        <v>1431</v>
      </c>
      <c r="R500" s="98"/>
      <c r="S500" s="25" t="s">
        <v>1432</v>
      </c>
    </row>
    <row r="501" ht="31.5">
      <c r="A501" s="82">
        <v>465</v>
      </c>
      <c r="B501" s="25">
        <v>91</v>
      </c>
      <c r="C501" s="43" t="s">
        <v>1433</v>
      </c>
      <c r="D501" s="88" t="s">
        <v>26</v>
      </c>
      <c r="E501" s="25">
        <v>3</v>
      </c>
      <c r="F501" s="25">
        <v>1</v>
      </c>
      <c r="G501" s="25">
        <v>0.75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 t="s">
        <v>140</v>
      </c>
      <c r="O501" s="25" t="s">
        <v>135</v>
      </c>
      <c r="P501" s="98" t="s">
        <v>1434</v>
      </c>
      <c r="Q501" s="98" t="s">
        <v>1434</v>
      </c>
      <c r="R501" s="98"/>
      <c r="S501" s="25" t="s">
        <v>1434</v>
      </c>
    </row>
    <row r="502" ht="31.5">
      <c r="A502" s="83">
        <v>466</v>
      </c>
      <c r="B502" s="25">
        <v>92</v>
      </c>
      <c r="C502" s="43" t="s">
        <v>1435</v>
      </c>
      <c r="D502" s="88" t="s">
        <v>26</v>
      </c>
      <c r="E502" s="25">
        <v>25</v>
      </c>
      <c r="F502" s="25">
        <v>1</v>
      </c>
      <c r="G502" s="25">
        <v>24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 t="s">
        <v>140</v>
      </c>
      <c r="O502" s="25" t="s">
        <v>174</v>
      </c>
      <c r="P502" s="98" t="s">
        <v>1436</v>
      </c>
      <c r="Q502" s="98" t="s">
        <v>1436</v>
      </c>
      <c r="R502" s="98"/>
      <c r="S502" s="25" t="s">
        <v>1436</v>
      </c>
    </row>
    <row r="503" ht="31.5">
      <c r="A503" s="82">
        <v>467</v>
      </c>
      <c r="B503" s="25">
        <v>93</v>
      </c>
      <c r="C503" s="43" t="s">
        <v>1437</v>
      </c>
      <c r="D503" s="88" t="s">
        <v>26</v>
      </c>
      <c r="E503" s="92">
        <v>6</v>
      </c>
      <c r="F503" s="25">
        <v>1</v>
      </c>
      <c r="G503" s="25">
        <v>0.75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 t="s">
        <v>140</v>
      </c>
      <c r="O503" s="25" t="s">
        <v>135</v>
      </c>
      <c r="P503" s="98" t="s">
        <v>1438</v>
      </c>
      <c r="Q503" s="98" t="s">
        <v>1438</v>
      </c>
      <c r="R503" s="98"/>
      <c r="S503" s="25" t="s">
        <v>1438</v>
      </c>
    </row>
    <row r="504" ht="31.5">
      <c r="A504" s="83">
        <v>468</v>
      </c>
      <c r="B504" s="25">
        <v>94</v>
      </c>
      <c r="C504" s="43" t="s">
        <v>1439</v>
      </c>
      <c r="D504" s="88" t="s">
        <v>26</v>
      </c>
      <c r="E504" s="92">
        <v>25</v>
      </c>
      <c r="F504" s="25">
        <v>1</v>
      </c>
      <c r="G504" s="25">
        <v>27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 t="s">
        <v>140</v>
      </c>
      <c r="O504" s="44" t="s">
        <v>174</v>
      </c>
      <c r="P504" s="98" t="s">
        <v>1440</v>
      </c>
      <c r="Q504" s="99" t="s">
        <v>1440</v>
      </c>
      <c r="R504" s="99"/>
      <c r="S504" s="25" t="s">
        <v>1440</v>
      </c>
    </row>
    <row r="505" ht="47.25">
      <c r="A505" s="82">
        <v>469</v>
      </c>
      <c r="B505" s="25">
        <v>95</v>
      </c>
      <c r="C505" s="100" t="s">
        <v>1441</v>
      </c>
      <c r="D505" s="88" t="s">
        <v>26</v>
      </c>
      <c r="E505" s="92">
        <v>8</v>
      </c>
      <c r="F505" s="25">
        <v>1</v>
      </c>
      <c r="G505" s="25">
        <v>1.1000000000000001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 t="s">
        <v>140</v>
      </c>
      <c r="O505" s="44" t="s">
        <v>135</v>
      </c>
      <c r="P505" s="98" t="s">
        <v>1442</v>
      </c>
      <c r="Q505" s="99" t="s">
        <v>1443</v>
      </c>
      <c r="R505" s="99"/>
      <c r="S505" s="25" t="s">
        <v>1442</v>
      </c>
    </row>
    <row r="506" ht="31.5">
      <c r="A506" s="83">
        <v>470</v>
      </c>
      <c r="B506" s="25">
        <v>96</v>
      </c>
      <c r="C506" s="100" t="s">
        <v>1444</v>
      </c>
      <c r="D506" s="88" t="s">
        <v>26</v>
      </c>
      <c r="E506" s="92">
        <v>4</v>
      </c>
      <c r="F506" s="25">
        <v>1</v>
      </c>
      <c r="G506" s="25">
        <v>0.75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 t="s">
        <v>140</v>
      </c>
      <c r="O506" s="44" t="s">
        <v>174</v>
      </c>
      <c r="P506" s="98" t="s">
        <v>1445</v>
      </c>
      <c r="Q506" s="99" t="s">
        <v>1445</v>
      </c>
      <c r="R506" s="99"/>
      <c r="S506" s="25" t="s">
        <v>1445</v>
      </c>
    </row>
    <row r="507" ht="31.5">
      <c r="A507" s="82">
        <v>471</v>
      </c>
      <c r="B507" s="25">
        <v>97</v>
      </c>
      <c r="C507" s="100" t="s">
        <v>1446</v>
      </c>
      <c r="D507" s="88" t="s">
        <v>26</v>
      </c>
      <c r="E507" s="92">
        <v>6</v>
      </c>
      <c r="F507" s="25">
        <v>2</v>
      </c>
      <c r="G507" s="25">
        <v>0.75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 t="s">
        <v>140</v>
      </c>
      <c r="O507" s="44" t="s">
        <v>135</v>
      </c>
      <c r="P507" s="98" t="s">
        <v>1447</v>
      </c>
      <c r="Q507" s="99" t="s">
        <v>1448</v>
      </c>
      <c r="R507" s="99"/>
      <c r="S507" s="25" t="s">
        <v>1447</v>
      </c>
    </row>
    <row r="508" ht="31.5">
      <c r="A508" s="83">
        <v>472</v>
      </c>
      <c r="B508" s="25">
        <v>98</v>
      </c>
      <c r="C508" s="100" t="s">
        <v>1449</v>
      </c>
      <c r="D508" s="88" t="s">
        <v>26</v>
      </c>
      <c r="E508" s="92">
        <v>7</v>
      </c>
      <c r="F508" s="25">
        <v>2</v>
      </c>
      <c r="G508" s="25">
        <v>0.75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 t="s">
        <v>140</v>
      </c>
      <c r="O508" s="44" t="s">
        <v>135</v>
      </c>
      <c r="P508" s="98" t="s">
        <v>1450</v>
      </c>
      <c r="Q508" s="99" t="s">
        <v>1450</v>
      </c>
      <c r="R508" s="99"/>
      <c r="S508" s="25" t="s">
        <v>1450</v>
      </c>
    </row>
    <row r="509" ht="31.5">
      <c r="A509" s="82">
        <v>473</v>
      </c>
      <c r="B509" s="25">
        <v>99</v>
      </c>
      <c r="C509" s="100" t="s">
        <v>1451</v>
      </c>
      <c r="D509" s="88" t="s">
        <v>26</v>
      </c>
      <c r="E509" s="92">
        <v>11</v>
      </c>
      <c r="F509" s="25">
        <v>5</v>
      </c>
      <c r="G509" s="25">
        <v>0.75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 t="s">
        <v>140</v>
      </c>
      <c r="O509" s="44" t="s">
        <v>135</v>
      </c>
      <c r="P509" s="98" t="s">
        <v>1452</v>
      </c>
      <c r="Q509" s="99" t="s">
        <v>1452</v>
      </c>
      <c r="R509" s="99"/>
      <c r="S509" s="25" t="s">
        <v>1452</v>
      </c>
    </row>
    <row r="510" ht="31.5">
      <c r="A510" s="83">
        <v>474</v>
      </c>
      <c r="B510" s="25">
        <v>100</v>
      </c>
      <c r="C510" s="100" t="s">
        <v>1453</v>
      </c>
      <c r="D510" s="88" t="s">
        <v>26</v>
      </c>
      <c r="E510" s="92">
        <v>14</v>
      </c>
      <c r="F510" s="25">
        <v>4</v>
      </c>
      <c r="G510" s="25">
        <v>1.1000000000000001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 t="s">
        <v>140</v>
      </c>
      <c r="O510" s="44" t="s">
        <v>135</v>
      </c>
      <c r="P510" s="98" t="s">
        <v>1454</v>
      </c>
      <c r="Q510" s="99" t="s">
        <v>1454</v>
      </c>
      <c r="R510" s="99"/>
      <c r="S510" s="25" t="s">
        <v>1454</v>
      </c>
    </row>
    <row r="511" ht="31.5">
      <c r="A511" s="82">
        <v>475</v>
      </c>
      <c r="B511" s="25">
        <v>101</v>
      </c>
      <c r="C511" s="100" t="s">
        <v>1455</v>
      </c>
      <c r="D511" s="88" t="s">
        <v>26</v>
      </c>
      <c r="E511" s="92">
        <v>8</v>
      </c>
      <c r="F511" s="25">
        <v>2</v>
      </c>
      <c r="G511" s="25">
        <v>0.75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 t="s">
        <v>140</v>
      </c>
      <c r="O511" s="44" t="s">
        <v>135</v>
      </c>
      <c r="P511" s="98" t="s">
        <v>1454</v>
      </c>
      <c r="Q511" s="99" t="s">
        <v>1454</v>
      </c>
      <c r="R511" s="99"/>
      <c r="S511" s="25" t="s">
        <v>1454</v>
      </c>
    </row>
    <row r="512" ht="31.5">
      <c r="A512" s="83">
        <v>476</v>
      </c>
      <c r="B512" s="25">
        <v>102</v>
      </c>
      <c r="C512" s="100" t="s">
        <v>1456</v>
      </c>
      <c r="D512" s="88" t="s">
        <v>26</v>
      </c>
      <c r="E512" s="92">
        <v>4.2999999999999998</v>
      </c>
      <c r="F512" s="25">
        <v>1</v>
      </c>
      <c r="G512" s="25">
        <v>0.12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 t="s">
        <v>175</v>
      </c>
      <c r="O512" s="44" t="s">
        <v>135</v>
      </c>
      <c r="P512" s="98" t="s">
        <v>1457</v>
      </c>
      <c r="Q512" s="99" t="s">
        <v>1457</v>
      </c>
      <c r="R512" s="99"/>
      <c r="S512" s="25" t="s">
        <v>1457</v>
      </c>
    </row>
    <row r="513" ht="31.5">
      <c r="A513" s="82">
        <v>477</v>
      </c>
      <c r="B513" s="25">
        <v>103</v>
      </c>
      <c r="C513" s="100" t="s">
        <v>1458</v>
      </c>
      <c r="D513" s="88" t="s">
        <v>26</v>
      </c>
      <c r="E513" s="92">
        <v>20</v>
      </c>
      <c r="F513" s="25">
        <v>4</v>
      </c>
      <c r="G513" s="25">
        <v>0.75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 t="s">
        <v>140</v>
      </c>
      <c r="O513" s="44" t="s">
        <v>135</v>
      </c>
      <c r="P513" s="98" t="s">
        <v>1459</v>
      </c>
      <c r="Q513" s="99" t="s">
        <v>1459</v>
      </c>
      <c r="R513" s="99"/>
      <c r="S513" s="25" t="s">
        <v>1459</v>
      </c>
    </row>
    <row r="514" ht="31.5">
      <c r="A514" s="83">
        <v>478</v>
      </c>
      <c r="B514" s="25">
        <v>104</v>
      </c>
      <c r="C514" s="101" t="s">
        <v>1460</v>
      </c>
      <c r="D514" s="88" t="s">
        <v>26</v>
      </c>
      <c r="E514" s="92">
        <v>6</v>
      </c>
      <c r="F514" s="25">
        <v>1</v>
      </c>
      <c r="G514" s="25">
        <v>0.75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 t="s">
        <v>175</v>
      </c>
      <c r="O514" s="44" t="s">
        <v>135</v>
      </c>
      <c r="P514" s="98" t="s">
        <v>1461</v>
      </c>
      <c r="Q514" s="99" t="s">
        <v>1461</v>
      </c>
      <c r="R514" s="99"/>
      <c r="S514" s="25" t="s">
        <v>1461</v>
      </c>
    </row>
    <row r="515" ht="31.5">
      <c r="A515" s="82">
        <v>479</v>
      </c>
      <c r="B515" s="25">
        <v>105</v>
      </c>
      <c r="C515" s="102" t="s">
        <v>1462</v>
      </c>
      <c r="D515" s="88" t="s">
        <v>26</v>
      </c>
      <c r="E515" s="92">
        <v>6</v>
      </c>
      <c r="F515" s="25">
        <v>2</v>
      </c>
      <c r="G515" s="25">
        <v>0.75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 t="s">
        <v>140</v>
      </c>
      <c r="O515" s="44" t="s">
        <v>135</v>
      </c>
      <c r="P515" s="98" t="s">
        <v>1463</v>
      </c>
      <c r="Q515" s="99" t="s">
        <v>1463</v>
      </c>
      <c r="R515" s="99"/>
      <c r="S515" s="25" t="s">
        <v>1463</v>
      </c>
    </row>
    <row r="516" ht="31.5">
      <c r="A516" s="83">
        <v>480</v>
      </c>
      <c r="B516" s="25">
        <v>106</v>
      </c>
      <c r="C516" s="102" t="s">
        <v>1464</v>
      </c>
      <c r="D516" s="88" t="s">
        <v>26</v>
      </c>
      <c r="E516" s="92">
        <v>6</v>
      </c>
      <c r="F516" s="25">
        <v>1</v>
      </c>
      <c r="G516" s="25">
        <v>0.75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 t="s">
        <v>140</v>
      </c>
      <c r="O516" s="44" t="s">
        <v>135</v>
      </c>
      <c r="P516" s="98" t="s">
        <v>1465</v>
      </c>
      <c r="Q516" s="103" t="s">
        <v>1466</v>
      </c>
      <c r="R516" s="2"/>
      <c r="S516" s="104" t="s">
        <v>1467</v>
      </c>
    </row>
    <row r="517" ht="31.5">
      <c r="A517" s="82">
        <v>481</v>
      </c>
      <c r="B517" s="25">
        <v>107</v>
      </c>
      <c r="C517" s="100" t="s">
        <v>1468</v>
      </c>
      <c r="D517" s="88" t="s">
        <v>26</v>
      </c>
      <c r="E517" s="92">
        <v>6</v>
      </c>
      <c r="F517" s="25">
        <v>2</v>
      </c>
      <c r="G517" s="25">
        <v>0.75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 t="s">
        <v>140</v>
      </c>
      <c r="O517" s="44" t="s">
        <v>135</v>
      </c>
      <c r="P517" s="98" t="s">
        <v>1469</v>
      </c>
      <c r="Q517" s="105" t="s">
        <v>1470</v>
      </c>
      <c r="R517" s="105"/>
      <c r="S517" s="25" t="s">
        <v>1469</v>
      </c>
    </row>
    <row r="518" ht="31.5">
      <c r="A518" s="83">
        <v>482</v>
      </c>
      <c r="B518" s="25">
        <v>108</v>
      </c>
      <c r="C518" s="100" t="s">
        <v>1471</v>
      </c>
      <c r="D518" s="88" t="s">
        <v>26</v>
      </c>
      <c r="E518" s="92">
        <v>6</v>
      </c>
      <c r="F518" s="25">
        <v>2</v>
      </c>
      <c r="G518" s="25">
        <v>0.75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 t="s">
        <v>140</v>
      </c>
      <c r="O518" s="44" t="s">
        <v>135</v>
      </c>
      <c r="P518" s="98" t="s">
        <v>1472</v>
      </c>
      <c r="Q518" s="105" t="s">
        <v>1473</v>
      </c>
      <c r="R518" s="105"/>
      <c r="S518" s="25" t="s">
        <v>1472</v>
      </c>
    </row>
    <row r="519" ht="33.75">
      <c r="A519" s="82">
        <v>483</v>
      </c>
      <c r="B519" s="25">
        <v>109</v>
      </c>
      <c r="C519" s="100" t="s">
        <v>1474</v>
      </c>
      <c r="D519" s="88" t="s">
        <v>26</v>
      </c>
      <c r="E519" s="92">
        <v>8</v>
      </c>
      <c r="F519" s="25">
        <v>2</v>
      </c>
      <c r="G519" s="25">
        <v>0.75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 t="s">
        <v>140</v>
      </c>
      <c r="O519" s="44" t="s">
        <v>135</v>
      </c>
      <c r="P519" s="98" t="s">
        <v>1475</v>
      </c>
      <c r="Q519" s="105" t="s">
        <v>1476</v>
      </c>
      <c r="R519" s="105"/>
      <c r="S519" s="25" t="s">
        <v>1475</v>
      </c>
    </row>
    <row r="520" ht="63">
      <c r="A520" s="83">
        <v>484</v>
      </c>
      <c r="B520" s="25">
        <v>110</v>
      </c>
      <c r="C520" s="100" t="s">
        <v>1477</v>
      </c>
      <c r="D520" s="88" t="s">
        <v>26</v>
      </c>
      <c r="E520" s="92">
        <v>9.2400000000000002</v>
      </c>
      <c r="F520" s="25">
        <v>2</v>
      </c>
      <c r="G520" s="25">
        <v>0.75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 t="s">
        <v>140</v>
      </c>
      <c r="O520" s="44" t="s">
        <v>135</v>
      </c>
      <c r="P520" s="98" t="s">
        <v>1478</v>
      </c>
      <c r="Q520" s="105" t="s">
        <v>1478</v>
      </c>
      <c r="R520" s="105"/>
      <c r="S520" s="25" t="s">
        <v>1478</v>
      </c>
    </row>
    <row r="521" ht="31.5">
      <c r="A521" s="82">
        <v>485</v>
      </c>
      <c r="B521" s="25">
        <v>111</v>
      </c>
      <c r="C521" s="100" t="s">
        <v>1479</v>
      </c>
      <c r="D521" s="88" t="s">
        <v>26</v>
      </c>
      <c r="E521" s="92">
        <v>6</v>
      </c>
      <c r="F521" s="25">
        <v>2</v>
      </c>
      <c r="G521" s="25">
        <v>0.77000000000000002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 t="s">
        <v>175</v>
      </c>
      <c r="O521" s="44" t="s">
        <v>135</v>
      </c>
      <c r="P521" s="98" t="s">
        <v>1480</v>
      </c>
      <c r="Q521" s="105" t="s">
        <v>1480</v>
      </c>
      <c r="R521" s="105"/>
      <c r="S521" s="25" t="s">
        <v>1481</v>
      </c>
    </row>
    <row r="522" ht="47.25">
      <c r="A522" s="83">
        <v>486</v>
      </c>
      <c r="B522" s="25">
        <v>112</v>
      </c>
      <c r="C522" s="100" t="s">
        <v>1482</v>
      </c>
      <c r="D522" s="88" t="s">
        <v>26</v>
      </c>
      <c r="E522" s="92">
        <v>4</v>
      </c>
      <c r="F522" s="25">
        <v>2</v>
      </c>
      <c r="G522" s="25">
        <v>0.75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 t="s">
        <v>140</v>
      </c>
      <c r="O522" s="44" t="s">
        <v>135</v>
      </c>
      <c r="P522" s="98" t="s">
        <v>1483</v>
      </c>
      <c r="Q522" s="105" t="s">
        <v>1483</v>
      </c>
      <c r="R522" s="105"/>
      <c r="S522" s="25" t="s">
        <v>1483</v>
      </c>
    </row>
    <row r="523" ht="31.5">
      <c r="A523" s="82">
        <v>487</v>
      </c>
      <c r="B523" s="25">
        <v>113</v>
      </c>
      <c r="C523" s="100" t="s">
        <v>1468</v>
      </c>
      <c r="D523" s="88" t="s">
        <v>26</v>
      </c>
      <c r="E523" s="92">
        <v>6</v>
      </c>
      <c r="F523" s="25">
        <v>1</v>
      </c>
      <c r="G523" s="25">
        <v>0.75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 t="s">
        <v>140</v>
      </c>
      <c r="O523" s="44" t="s">
        <v>135</v>
      </c>
      <c r="P523" s="98" t="s">
        <v>1484</v>
      </c>
      <c r="Q523" s="105" t="s">
        <v>1470</v>
      </c>
      <c r="R523" s="105"/>
      <c r="S523" s="25" t="s">
        <v>1484</v>
      </c>
    </row>
    <row r="524" ht="31.5">
      <c r="A524" s="83">
        <v>488</v>
      </c>
      <c r="B524" s="25">
        <v>114</v>
      </c>
      <c r="C524" s="100" t="s">
        <v>1485</v>
      </c>
      <c r="D524" s="88" t="s">
        <v>26</v>
      </c>
      <c r="E524" s="92">
        <v>3.75</v>
      </c>
      <c r="F524" s="25">
        <v>1</v>
      </c>
      <c r="G524" s="25">
        <v>0.75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 t="s">
        <v>140</v>
      </c>
      <c r="O524" s="44" t="s">
        <v>135</v>
      </c>
      <c r="P524" s="98" t="s">
        <v>402</v>
      </c>
      <c r="Q524" s="105" t="s">
        <v>1486</v>
      </c>
      <c r="R524" s="105"/>
      <c r="S524" s="25" t="s">
        <v>402</v>
      </c>
    </row>
    <row r="525" ht="63">
      <c r="A525" s="82">
        <v>489</v>
      </c>
      <c r="B525" s="25">
        <v>115</v>
      </c>
      <c r="C525" s="106" t="s">
        <v>1487</v>
      </c>
      <c r="D525" s="88" t="s">
        <v>26</v>
      </c>
      <c r="E525" s="107"/>
      <c r="F525" s="108">
        <v>1</v>
      </c>
      <c r="G525" s="109">
        <v>0.12</v>
      </c>
      <c r="H525" s="108">
        <v>0</v>
      </c>
      <c r="I525" s="108">
        <v>0</v>
      </c>
      <c r="J525" s="109">
        <v>0</v>
      </c>
      <c r="K525" s="108">
        <v>0</v>
      </c>
      <c r="L525" s="108">
        <v>0</v>
      </c>
      <c r="M525" s="109">
        <v>0</v>
      </c>
      <c r="N525" s="108"/>
      <c r="O525" s="108" t="s">
        <v>174</v>
      </c>
      <c r="P525" s="109" t="s">
        <v>1488</v>
      </c>
      <c r="Q525" s="109" t="s">
        <v>1489</v>
      </c>
      <c r="R525" s="109"/>
      <c r="S525" s="109" t="s">
        <v>1490</v>
      </c>
    </row>
    <row r="526" ht="63">
      <c r="A526" s="83">
        <v>490</v>
      </c>
      <c r="B526" s="25">
        <v>116</v>
      </c>
      <c r="C526" s="106" t="s">
        <v>1491</v>
      </c>
      <c r="D526" s="88" t="s">
        <v>26</v>
      </c>
      <c r="E526" s="107"/>
      <c r="F526" s="109">
        <v>13</v>
      </c>
      <c r="G526" s="109">
        <v>1</v>
      </c>
      <c r="H526" s="109">
        <v>0</v>
      </c>
      <c r="I526" s="109">
        <v>0</v>
      </c>
      <c r="J526" s="109">
        <v>0</v>
      </c>
      <c r="K526" s="109">
        <v>0</v>
      </c>
      <c r="L526" s="109">
        <v>0</v>
      </c>
      <c r="M526" s="109">
        <v>0</v>
      </c>
      <c r="N526" s="109" t="s">
        <v>140</v>
      </c>
      <c r="O526" s="109" t="s">
        <v>135</v>
      </c>
      <c r="P526" s="109" t="s">
        <v>1492</v>
      </c>
      <c r="Q526" s="109" t="s">
        <v>1493</v>
      </c>
      <c r="R526" s="109"/>
      <c r="S526" s="109" t="s">
        <v>1494</v>
      </c>
    </row>
    <row r="527" ht="63">
      <c r="A527" s="82">
        <v>491</v>
      </c>
      <c r="B527" s="25">
        <v>117</v>
      </c>
      <c r="C527" s="106" t="s">
        <v>1495</v>
      </c>
      <c r="D527" s="88" t="s">
        <v>26</v>
      </c>
      <c r="E527" s="25"/>
      <c r="F527" s="109">
        <v>19</v>
      </c>
      <c r="G527" s="109">
        <v>1</v>
      </c>
      <c r="H527" s="109">
        <v>0</v>
      </c>
      <c r="I527" s="109">
        <v>0</v>
      </c>
      <c r="J527" s="109">
        <v>0</v>
      </c>
      <c r="K527" s="109">
        <v>0</v>
      </c>
      <c r="L527" s="109">
        <v>0</v>
      </c>
      <c r="M527" s="109">
        <v>0</v>
      </c>
      <c r="N527" s="109" t="s">
        <v>140</v>
      </c>
      <c r="O527" s="109" t="s">
        <v>135</v>
      </c>
      <c r="P527" s="109" t="s">
        <v>1492</v>
      </c>
      <c r="Q527" s="109" t="s">
        <v>1493</v>
      </c>
      <c r="R527" s="109"/>
      <c r="S527" s="109" t="s">
        <v>1494</v>
      </c>
    </row>
    <row r="528" ht="63">
      <c r="A528" s="83">
        <v>492</v>
      </c>
      <c r="B528" s="25">
        <v>118</v>
      </c>
      <c r="C528" s="106" t="s">
        <v>1496</v>
      </c>
      <c r="D528" s="88" t="s">
        <v>26</v>
      </c>
      <c r="E528" s="25"/>
      <c r="F528" s="109">
        <v>6</v>
      </c>
      <c r="G528" s="109">
        <v>0.75</v>
      </c>
      <c r="H528" s="109">
        <v>0</v>
      </c>
      <c r="I528" s="109">
        <v>0</v>
      </c>
      <c r="J528" s="109">
        <v>0</v>
      </c>
      <c r="K528" s="109">
        <v>0</v>
      </c>
      <c r="L528" s="109">
        <v>0</v>
      </c>
      <c r="M528" s="109">
        <v>0</v>
      </c>
      <c r="N528" s="109"/>
      <c r="O528" s="109" t="s">
        <v>174</v>
      </c>
      <c r="P528" s="109" t="s">
        <v>1497</v>
      </c>
      <c r="Q528" s="109" t="s">
        <v>1498</v>
      </c>
      <c r="R528" s="109"/>
      <c r="S528" s="109" t="s">
        <v>557</v>
      </c>
    </row>
    <row r="529" ht="78.75">
      <c r="A529" s="82">
        <v>493</v>
      </c>
      <c r="B529" s="25">
        <v>119</v>
      </c>
      <c r="C529" s="110" t="s">
        <v>1499</v>
      </c>
      <c r="D529" s="88" t="s">
        <v>26</v>
      </c>
      <c r="E529" s="25"/>
      <c r="F529" s="108">
        <v>9</v>
      </c>
      <c r="G529" s="109">
        <v>1</v>
      </c>
      <c r="H529" s="108">
        <v>0</v>
      </c>
      <c r="I529" s="108">
        <v>0</v>
      </c>
      <c r="J529" s="108">
        <v>0</v>
      </c>
      <c r="K529" s="109">
        <v>0</v>
      </c>
      <c r="L529" s="109">
        <v>0</v>
      </c>
      <c r="M529" s="109">
        <v>0</v>
      </c>
      <c r="N529" s="108"/>
      <c r="O529" s="109" t="s">
        <v>174</v>
      </c>
      <c r="P529" s="109" t="s">
        <v>566</v>
      </c>
      <c r="Q529" s="109" t="s">
        <v>566</v>
      </c>
      <c r="R529" s="109"/>
      <c r="S529" s="109" t="s">
        <v>567</v>
      </c>
    </row>
    <row r="530" ht="78.75">
      <c r="A530" s="83">
        <v>494</v>
      </c>
      <c r="B530" s="25">
        <v>120</v>
      </c>
      <c r="C530" s="106" t="s">
        <v>1499</v>
      </c>
      <c r="D530" s="88" t="s">
        <v>26</v>
      </c>
      <c r="E530" s="25"/>
      <c r="F530" s="108">
        <v>9</v>
      </c>
      <c r="G530" s="109">
        <v>1</v>
      </c>
      <c r="H530" s="108">
        <v>0</v>
      </c>
      <c r="I530" s="108">
        <v>0</v>
      </c>
      <c r="J530" s="108">
        <v>0</v>
      </c>
      <c r="K530" s="109">
        <v>0</v>
      </c>
      <c r="L530" s="109">
        <v>0</v>
      </c>
      <c r="M530" s="109">
        <v>0</v>
      </c>
      <c r="N530" s="108"/>
      <c r="O530" s="109" t="s">
        <v>174</v>
      </c>
      <c r="P530" s="109" t="s">
        <v>559</v>
      </c>
      <c r="Q530" s="109" t="s">
        <v>559</v>
      </c>
      <c r="R530" s="109"/>
      <c r="S530" s="109" t="s">
        <v>562</v>
      </c>
    </row>
    <row r="531" ht="78.75">
      <c r="A531" s="82">
        <v>495</v>
      </c>
      <c r="B531" s="25">
        <v>121</v>
      </c>
      <c r="C531" s="106" t="s">
        <v>1499</v>
      </c>
      <c r="D531" s="88" t="s">
        <v>26</v>
      </c>
      <c r="E531" s="25"/>
      <c r="F531" s="108">
        <v>9</v>
      </c>
      <c r="G531" s="109">
        <v>1</v>
      </c>
      <c r="H531" s="108">
        <v>0</v>
      </c>
      <c r="I531" s="108">
        <v>0</v>
      </c>
      <c r="J531" s="108">
        <v>0</v>
      </c>
      <c r="K531" s="109">
        <v>0</v>
      </c>
      <c r="L531" s="109">
        <v>0</v>
      </c>
      <c r="M531" s="109">
        <v>0</v>
      </c>
      <c r="N531" s="108"/>
      <c r="O531" s="109" t="s">
        <v>174</v>
      </c>
      <c r="P531" s="109" t="s">
        <v>564</v>
      </c>
      <c r="Q531" s="109" t="s">
        <v>564</v>
      </c>
      <c r="R531" s="109"/>
      <c r="S531" s="109" t="s">
        <v>562</v>
      </c>
    </row>
    <row r="532" ht="78.75">
      <c r="A532" s="83">
        <v>496</v>
      </c>
      <c r="B532" s="25">
        <v>122</v>
      </c>
      <c r="C532" s="106" t="s">
        <v>1499</v>
      </c>
      <c r="D532" s="88" t="s">
        <v>26</v>
      </c>
      <c r="E532" s="25"/>
      <c r="F532" s="108">
        <v>9</v>
      </c>
      <c r="G532" s="109">
        <v>1</v>
      </c>
      <c r="H532" s="108">
        <v>0</v>
      </c>
      <c r="I532" s="108">
        <v>0</v>
      </c>
      <c r="J532" s="108">
        <v>0</v>
      </c>
      <c r="K532" s="109">
        <v>0</v>
      </c>
      <c r="L532" s="109">
        <v>0</v>
      </c>
      <c r="M532" s="109">
        <v>0</v>
      </c>
      <c r="N532" s="108"/>
      <c r="O532" s="109" t="s">
        <v>174</v>
      </c>
      <c r="P532" s="109" t="s">
        <v>565</v>
      </c>
      <c r="Q532" s="109" t="s">
        <v>565</v>
      </c>
      <c r="R532" s="109"/>
      <c r="S532" s="109" t="s">
        <v>562</v>
      </c>
    </row>
    <row r="533" ht="63">
      <c r="A533" s="82">
        <v>497</v>
      </c>
      <c r="B533" s="25">
        <v>123</v>
      </c>
      <c r="C533" s="43" t="s">
        <v>1500</v>
      </c>
      <c r="D533" s="88" t="s">
        <v>26</v>
      </c>
      <c r="E533" s="25">
        <v>6</v>
      </c>
      <c r="F533" s="25">
        <v>2</v>
      </c>
      <c r="G533" s="25">
        <v>1.1000000000000001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 t="s">
        <v>27</v>
      </c>
      <c r="O533" s="25" t="s">
        <v>28</v>
      </c>
      <c r="P533" s="25" t="s">
        <v>1501</v>
      </c>
      <c r="Q533" s="25" t="s">
        <v>1501</v>
      </c>
      <c r="R533" s="25"/>
      <c r="S533" s="25" t="s">
        <v>1502</v>
      </c>
    </row>
    <row r="534" ht="63">
      <c r="A534" s="83">
        <v>498</v>
      </c>
      <c r="B534" s="25">
        <v>124</v>
      </c>
      <c r="C534" s="43" t="s">
        <v>1503</v>
      </c>
      <c r="D534" s="88" t="s">
        <v>26</v>
      </c>
      <c r="E534" s="25">
        <v>12</v>
      </c>
      <c r="F534" s="25">
        <v>2</v>
      </c>
      <c r="G534" s="25">
        <v>0.75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 t="s">
        <v>27</v>
      </c>
      <c r="O534" s="25" t="s">
        <v>28</v>
      </c>
      <c r="P534" s="25" t="s">
        <v>1504</v>
      </c>
      <c r="Q534" s="25" t="s">
        <v>1504</v>
      </c>
      <c r="R534" s="25"/>
      <c r="S534" s="25" t="s">
        <v>1505</v>
      </c>
    </row>
    <row r="535" ht="31.5">
      <c r="A535" s="82">
        <v>499</v>
      </c>
      <c r="B535" s="25">
        <v>125</v>
      </c>
      <c r="C535" s="43" t="s">
        <v>1506</v>
      </c>
      <c r="D535" s="88" t="s">
        <v>26</v>
      </c>
      <c r="E535" s="25">
        <v>8</v>
      </c>
      <c r="F535" s="25">
        <v>3</v>
      </c>
      <c r="G535" s="25">
        <v>0.75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 t="s">
        <v>27</v>
      </c>
      <c r="O535" s="25" t="s">
        <v>28</v>
      </c>
      <c r="P535" s="25" t="s">
        <v>1507</v>
      </c>
      <c r="Q535" s="25" t="s">
        <v>1507</v>
      </c>
      <c r="R535" s="25"/>
      <c r="S535" s="25" t="s">
        <v>1508</v>
      </c>
    </row>
    <row r="536" ht="78.75">
      <c r="A536" s="83">
        <v>500</v>
      </c>
      <c r="B536" s="25">
        <v>126</v>
      </c>
      <c r="C536" s="111" t="s">
        <v>657</v>
      </c>
      <c r="D536" s="88" t="s">
        <v>26</v>
      </c>
      <c r="E536" s="108">
        <v>3</v>
      </c>
      <c r="F536" s="112">
        <v>2</v>
      </c>
      <c r="G536" s="112">
        <v>0.75</v>
      </c>
      <c r="H536" s="112">
        <v>0</v>
      </c>
      <c r="I536" s="112">
        <v>0</v>
      </c>
      <c r="J536" s="112">
        <v>0</v>
      </c>
      <c r="K536" s="112">
        <v>0</v>
      </c>
      <c r="L536" s="112">
        <v>0</v>
      </c>
      <c r="M536" s="112">
        <v>0</v>
      </c>
      <c r="N536" s="112" t="s">
        <v>27</v>
      </c>
      <c r="O536" s="112" t="s">
        <v>29</v>
      </c>
      <c r="P536" s="112" t="s">
        <v>1509</v>
      </c>
      <c r="Q536" s="112" t="s">
        <v>659</v>
      </c>
      <c r="R536" s="112"/>
      <c r="S536" s="112" t="s">
        <v>1510</v>
      </c>
    </row>
    <row r="537" ht="173.25">
      <c r="A537" s="82">
        <v>501</v>
      </c>
      <c r="B537" s="25">
        <v>127</v>
      </c>
      <c r="C537" s="113" t="s">
        <v>661</v>
      </c>
      <c r="D537" s="88" t="s">
        <v>26</v>
      </c>
      <c r="E537" s="108">
        <v>4.5</v>
      </c>
      <c r="F537" s="112">
        <v>2</v>
      </c>
      <c r="G537" s="112">
        <v>0.84999999999999998</v>
      </c>
      <c r="H537" s="112">
        <v>0</v>
      </c>
      <c r="I537" s="112">
        <v>0</v>
      </c>
      <c r="J537" s="112">
        <v>0</v>
      </c>
      <c r="K537" s="112">
        <v>0</v>
      </c>
      <c r="L537" s="112">
        <v>0</v>
      </c>
      <c r="M537" s="112">
        <v>0</v>
      </c>
      <c r="N537" s="112" t="s">
        <v>27</v>
      </c>
      <c r="O537" s="112" t="s">
        <v>28</v>
      </c>
      <c r="P537" s="112" t="s">
        <v>1511</v>
      </c>
      <c r="Q537" s="112" t="s">
        <v>1512</v>
      </c>
      <c r="R537" s="112"/>
      <c r="S537" s="112" t="s">
        <v>1513</v>
      </c>
    </row>
    <row r="538" ht="78.75">
      <c r="A538" s="83">
        <v>502</v>
      </c>
      <c r="B538" s="25">
        <v>128</v>
      </c>
      <c r="C538" s="113" t="s">
        <v>664</v>
      </c>
      <c r="D538" s="88" t="s">
        <v>26</v>
      </c>
      <c r="E538" s="108">
        <v>2</v>
      </c>
      <c r="F538" s="112">
        <v>2</v>
      </c>
      <c r="G538" s="112">
        <v>0.77000000000000002</v>
      </c>
      <c r="H538" s="112">
        <v>0</v>
      </c>
      <c r="I538" s="112">
        <v>0</v>
      </c>
      <c r="J538" s="112">
        <v>0</v>
      </c>
      <c r="K538" s="112">
        <v>0</v>
      </c>
      <c r="L538" s="112">
        <v>0</v>
      </c>
      <c r="M538" s="112">
        <v>0</v>
      </c>
      <c r="N538" s="112" t="s">
        <v>85</v>
      </c>
      <c r="O538" s="112" t="s">
        <v>29</v>
      </c>
      <c r="P538" s="112" t="s">
        <v>1514</v>
      </c>
      <c r="Q538" s="112" t="s">
        <v>1515</v>
      </c>
      <c r="R538" s="112"/>
      <c r="S538" s="112" t="s">
        <v>667</v>
      </c>
    </row>
    <row r="539" ht="31.5">
      <c r="A539" s="82">
        <v>503</v>
      </c>
      <c r="B539" s="25">
        <v>129</v>
      </c>
      <c r="C539" s="89" t="s">
        <v>1516</v>
      </c>
      <c r="D539" s="88" t="s">
        <v>26</v>
      </c>
      <c r="E539" s="30">
        <v>3</v>
      </c>
      <c r="F539" s="30">
        <v>1</v>
      </c>
      <c r="G539" s="30">
        <v>1</v>
      </c>
      <c r="H539" s="30">
        <v>0</v>
      </c>
      <c r="I539" s="30">
        <v>0</v>
      </c>
      <c r="J539" s="30">
        <v>0</v>
      </c>
      <c r="K539" s="30">
        <v>0</v>
      </c>
      <c r="L539" s="30">
        <v>0</v>
      </c>
      <c r="M539" s="30">
        <v>0</v>
      </c>
      <c r="N539" s="25" t="s">
        <v>27</v>
      </c>
      <c r="O539" s="25" t="s">
        <v>28</v>
      </c>
      <c r="P539" s="30" t="s">
        <v>1517</v>
      </c>
      <c r="Q539" s="30" t="s">
        <v>1517</v>
      </c>
      <c r="R539" s="30"/>
      <c r="S539" s="30" t="s">
        <v>1518</v>
      </c>
      <c r="T539" s="25"/>
    </row>
    <row r="540" ht="47.25">
      <c r="A540" s="83">
        <v>504</v>
      </c>
      <c r="B540" s="25">
        <v>130</v>
      </c>
      <c r="C540" s="43" t="s">
        <v>1519</v>
      </c>
      <c r="D540" s="88" t="s">
        <v>26</v>
      </c>
      <c r="E540" s="25">
        <v>3</v>
      </c>
      <c r="F540" s="25">
        <v>2</v>
      </c>
      <c r="G540" s="25">
        <v>0.75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 t="s">
        <v>27</v>
      </c>
      <c r="O540" s="25" t="s">
        <v>174</v>
      </c>
      <c r="P540" s="25" t="s">
        <v>1520</v>
      </c>
      <c r="Q540" s="25" t="s">
        <v>1520</v>
      </c>
      <c r="R540" s="25"/>
      <c r="S540" s="25" t="s">
        <v>1521</v>
      </c>
      <c r="T540" s="114"/>
    </row>
    <row r="541" ht="63">
      <c r="A541" s="82">
        <v>505</v>
      </c>
      <c r="B541" s="25">
        <v>131</v>
      </c>
      <c r="C541" s="43" t="s">
        <v>1522</v>
      </c>
      <c r="D541" s="88" t="s">
        <v>26</v>
      </c>
      <c r="E541" s="25">
        <v>1.5</v>
      </c>
      <c r="F541" s="25">
        <v>1</v>
      </c>
      <c r="G541" s="25">
        <v>0.75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 t="s">
        <v>27</v>
      </c>
      <c r="O541" s="25" t="s">
        <v>174</v>
      </c>
      <c r="P541" s="25" t="s">
        <v>1520</v>
      </c>
      <c r="Q541" s="25" t="s">
        <v>1520</v>
      </c>
      <c r="R541" s="25"/>
      <c r="S541" s="25" t="s">
        <v>1523</v>
      </c>
      <c r="T541" s="114"/>
    </row>
    <row r="542" ht="47.25">
      <c r="A542" s="83">
        <v>506</v>
      </c>
      <c r="B542" s="25">
        <v>132</v>
      </c>
      <c r="C542" s="43" t="s">
        <v>1524</v>
      </c>
      <c r="D542" s="88" t="s">
        <v>26</v>
      </c>
      <c r="E542" s="25">
        <v>1.5</v>
      </c>
      <c r="F542" s="25">
        <v>1</v>
      </c>
      <c r="G542" s="25">
        <v>0.75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 t="s">
        <v>27</v>
      </c>
      <c r="O542" s="25" t="s">
        <v>174</v>
      </c>
      <c r="P542" s="25" t="s">
        <v>1520</v>
      </c>
      <c r="Q542" s="25" t="s">
        <v>1520</v>
      </c>
      <c r="R542" s="25"/>
      <c r="S542" s="25" t="s">
        <v>1525</v>
      </c>
      <c r="T542" s="114"/>
    </row>
    <row r="543" ht="63">
      <c r="A543" s="82">
        <v>507</v>
      </c>
      <c r="B543" s="25">
        <v>133</v>
      </c>
      <c r="C543" s="43" t="s">
        <v>1526</v>
      </c>
      <c r="D543" s="88" t="s">
        <v>26</v>
      </c>
      <c r="E543" s="25">
        <v>4</v>
      </c>
      <c r="F543" s="25">
        <v>2</v>
      </c>
      <c r="G543" s="25">
        <v>0.75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 t="s">
        <v>27</v>
      </c>
      <c r="O543" s="25" t="s">
        <v>28</v>
      </c>
      <c r="P543" s="25" t="s">
        <v>1527</v>
      </c>
      <c r="Q543" s="25" t="s">
        <v>1527</v>
      </c>
      <c r="R543" s="25"/>
      <c r="S543" s="25" t="s">
        <v>1528</v>
      </c>
      <c r="T543" s="115"/>
    </row>
    <row r="544" ht="31.5">
      <c r="A544" s="83">
        <v>508</v>
      </c>
      <c r="B544" s="25">
        <v>134</v>
      </c>
      <c r="C544" s="43" t="s">
        <v>1529</v>
      </c>
      <c r="D544" s="88" t="s">
        <v>26</v>
      </c>
      <c r="E544" s="25">
        <v>9</v>
      </c>
      <c r="F544" s="25">
        <v>1</v>
      </c>
      <c r="G544" s="25">
        <v>0.75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 t="s">
        <v>27</v>
      </c>
      <c r="O544" s="25" t="s">
        <v>28</v>
      </c>
      <c r="P544" s="25" t="s">
        <v>1530</v>
      </c>
      <c r="Q544" s="25" t="s">
        <v>1530</v>
      </c>
      <c r="R544" s="25"/>
      <c r="S544" s="25" t="s">
        <v>1531</v>
      </c>
      <c r="T544" s="116"/>
    </row>
    <row r="545" ht="31.5">
      <c r="A545" s="82">
        <v>509</v>
      </c>
      <c r="B545" s="25">
        <v>135</v>
      </c>
      <c r="C545" s="43" t="s">
        <v>1532</v>
      </c>
      <c r="D545" s="88" t="s">
        <v>26</v>
      </c>
      <c r="E545" s="25">
        <v>4</v>
      </c>
      <c r="F545" s="25">
        <v>1</v>
      </c>
      <c r="G545" s="25">
        <v>1.1000000000000001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 t="s">
        <v>85</v>
      </c>
      <c r="O545" s="25" t="s">
        <v>174</v>
      </c>
      <c r="P545" s="25" t="s">
        <v>402</v>
      </c>
      <c r="Q545" s="25" t="s">
        <v>1533</v>
      </c>
      <c r="R545" s="25"/>
      <c r="S545" s="25" t="s">
        <v>1534</v>
      </c>
      <c r="T545" s="114"/>
    </row>
    <row r="546" ht="47.25">
      <c r="A546" s="83">
        <v>510</v>
      </c>
      <c r="B546" s="25">
        <v>136</v>
      </c>
      <c r="C546" s="117" t="s">
        <v>1535</v>
      </c>
      <c r="D546" s="88" t="s">
        <v>26</v>
      </c>
      <c r="E546" s="94">
        <v>2</v>
      </c>
      <c r="F546" s="95">
        <v>2</v>
      </c>
      <c r="G546" s="94">
        <v>0.75</v>
      </c>
      <c r="H546" s="94">
        <v>0</v>
      </c>
      <c r="I546" s="94">
        <v>0</v>
      </c>
      <c r="J546" s="94">
        <v>0</v>
      </c>
      <c r="K546" s="94">
        <v>0</v>
      </c>
      <c r="L546" s="94">
        <v>0</v>
      </c>
      <c r="M546" s="94">
        <v>0</v>
      </c>
      <c r="N546" s="94" t="s">
        <v>140</v>
      </c>
      <c r="O546" s="94" t="s">
        <v>174</v>
      </c>
      <c r="P546" s="58" t="s">
        <v>1536</v>
      </c>
      <c r="Q546" s="58" t="s">
        <v>1536</v>
      </c>
      <c r="R546" s="58"/>
      <c r="S546" s="54" t="s">
        <v>1537</v>
      </c>
    </row>
    <row r="547" ht="47.25">
      <c r="A547" s="82">
        <v>511</v>
      </c>
      <c r="B547" s="25">
        <v>137</v>
      </c>
      <c r="C547" s="117" t="s">
        <v>1538</v>
      </c>
      <c r="D547" s="88" t="s">
        <v>26</v>
      </c>
      <c r="E547" s="94">
        <v>1.5</v>
      </c>
      <c r="F547" s="95">
        <v>1</v>
      </c>
      <c r="G547" s="94">
        <v>0.75</v>
      </c>
      <c r="H547" s="94">
        <v>0</v>
      </c>
      <c r="I547" s="94">
        <v>0</v>
      </c>
      <c r="J547" s="94">
        <v>0</v>
      </c>
      <c r="K547" s="94">
        <v>0</v>
      </c>
      <c r="L547" s="94">
        <v>0</v>
      </c>
      <c r="M547" s="94">
        <v>0</v>
      </c>
      <c r="N547" s="94" t="s">
        <v>140</v>
      </c>
      <c r="O547" s="94" t="s">
        <v>174</v>
      </c>
      <c r="P547" s="58" t="s">
        <v>1539</v>
      </c>
      <c r="Q547" s="29" t="s">
        <v>1540</v>
      </c>
      <c r="R547" s="29"/>
      <c r="S547" s="54" t="s">
        <v>1541</v>
      </c>
    </row>
    <row r="548" ht="47.25">
      <c r="A548" s="83">
        <v>512</v>
      </c>
      <c r="B548" s="25">
        <v>138</v>
      </c>
      <c r="C548" s="117" t="s">
        <v>1542</v>
      </c>
      <c r="D548" s="88" t="s">
        <v>26</v>
      </c>
      <c r="E548" s="94">
        <v>8</v>
      </c>
      <c r="F548" s="95">
        <v>1</v>
      </c>
      <c r="G548" s="94">
        <v>0.75</v>
      </c>
      <c r="H548" s="94">
        <v>0</v>
      </c>
      <c r="I548" s="94">
        <v>0</v>
      </c>
      <c r="J548" s="94">
        <v>0</v>
      </c>
      <c r="K548" s="94">
        <v>0</v>
      </c>
      <c r="L548" s="94">
        <v>0</v>
      </c>
      <c r="M548" s="94">
        <v>0</v>
      </c>
      <c r="N548" s="94" t="s">
        <v>140</v>
      </c>
      <c r="O548" s="54" t="s">
        <v>135</v>
      </c>
      <c r="P548" s="58" t="s">
        <v>1543</v>
      </c>
      <c r="Q548" s="29" t="s">
        <v>1544</v>
      </c>
      <c r="R548" s="29"/>
      <c r="S548" s="54" t="s">
        <v>1545</v>
      </c>
    </row>
    <row r="549" ht="47.25">
      <c r="A549" s="82">
        <v>513</v>
      </c>
      <c r="B549" s="25">
        <v>139</v>
      </c>
      <c r="C549" s="117" t="s">
        <v>1546</v>
      </c>
      <c r="D549" s="88" t="s">
        <v>26</v>
      </c>
      <c r="E549" s="94">
        <v>6</v>
      </c>
      <c r="F549" s="95">
        <v>1</v>
      </c>
      <c r="G549" s="94">
        <v>0.75</v>
      </c>
      <c r="H549" s="94">
        <v>0</v>
      </c>
      <c r="I549" s="94">
        <v>0</v>
      </c>
      <c r="J549" s="94">
        <v>0</v>
      </c>
      <c r="K549" s="94">
        <v>0</v>
      </c>
      <c r="L549" s="94">
        <v>0</v>
      </c>
      <c r="M549" s="94">
        <v>0</v>
      </c>
      <c r="N549" s="94" t="s">
        <v>140</v>
      </c>
      <c r="O549" s="54" t="s">
        <v>135</v>
      </c>
      <c r="P549" s="58" t="s">
        <v>1539</v>
      </c>
      <c r="Q549" s="29" t="s">
        <v>1547</v>
      </c>
      <c r="R549" s="29"/>
      <c r="S549" s="54" t="s">
        <v>1548</v>
      </c>
    </row>
    <row r="550" ht="63">
      <c r="A550" s="83">
        <v>514</v>
      </c>
      <c r="B550" s="25">
        <v>140</v>
      </c>
      <c r="C550" s="117" t="s">
        <v>1549</v>
      </c>
      <c r="D550" s="88" t="s">
        <v>26</v>
      </c>
      <c r="E550" s="94">
        <v>6</v>
      </c>
      <c r="F550" s="95">
        <v>1</v>
      </c>
      <c r="G550" s="94">
        <v>0.77000000000000002</v>
      </c>
      <c r="H550" s="94">
        <v>0</v>
      </c>
      <c r="I550" s="94">
        <v>0</v>
      </c>
      <c r="J550" s="94">
        <v>0</v>
      </c>
      <c r="K550" s="94">
        <v>0</v>
      </c>
      <c r="L550" s="94">
        <v>0</v>
      </c>
      <c r="M550" s="94">
        <v>0</v>
      </c>
      <c r="N550" s="94" t="s">
        <v>140</v>
      </c>
      <c r="O550" s="54" t="s">
        <v>135</v>
      </c>
      <c r="P550" s="58" t="s">
        <v>1543</v>
      </c>
      <c r="Q550" s="29" t="s">
        <v>1550</v>
      </c>
      <c r="R550" s="29"/>
      <c r="S550" s="54" t="s">
        <v>1551</v>
      </c>
    </row>
    <row r="551" ht="110.25">
      <c r="A551" s="82">
        <v>515</v>
      </c>
      <c r="B551" s="25">
        <v>141</v>
      </c>
      <c r="C551" s="118" t="s">
        <v>1552</v>
      </c>
      <c r="D551" s="88" t="s">
        <v>26</v>
      </c>
      <c r="E551" s="54">
        <v>2</v>
      </c>
      <c r="F551" s="97">
        <v>1</v>
      </c>
      <c r="G551" s="54">
        <v>0.75</v>
      </c>
      <c r="H551" s="54">
        <v>0</v>
      </c>
      <c r="I551" s="54">
        <v>0</v>
      </c>
      <c r="J551" s="54">
        <v>0</v>
      </c>
      <c r="K551" s="54">
        <v>0</v>
      </c>
      <c r="L551" s="54">
        <v>0</v>
      </c>
      <c r="M551" s="54">
        <v>0</v>
      </c>
      <c r="N551" s="54" t="s">
        <v>140</v>
      </c>
      <c r="O551" s="54" t="s">
        <v>174</v>
      </c>
      <c r="P551" s="119" t="s">
        <v>1553</v>
      </c>
      <c r="Q551" s="44" t="s">
        <v>1554</v>
      </c>
      <c r="R551" s="44"/>
      <c r="S551" s="54" t="s">
        <v>1555</v>
      </c>
    </row>
    <row r="552" ht="63">
      <c r="A552" s="83">
        <v>516</v>
      </c>
      <c r="B552" s="25">
        <v>142</v>
      </c>
      <c r="C552" s="118" t="s">
        <v>1556</v>
      </c>
      <c r="D552" s="88" t="s">
        <v>26</v>
      </c>
      <c r="E552" s="54">
        <v>5</v>
      </c>
      <c r="F552" s="97">
        <v>2</v>
      </c>
      <c r="G552" s="54">
        <v>0.35999999999999999</v>
      </c>
      <c r="H552" s="54">
        <v>0</v>
      </c>
      <c r="I552" s="54">
        <v>0</v>
      </c>
      <c r="J552" s="54">
        <v>0</v>
      </c>
      <c r="K552" s="54">
        <v>0</v>
      </c>
      <c r="L552" s="54">
        <v>0</v>
      </c>
      <c r="M552" s="54">
        <v>0</v>
      </c>
      <c r="N552" s="54" t="s">
        <v>175</v>
      </c>
      <c r="O552" s="54" t="s">
        <v>174</v>
      </c>
      <c r="P552" s="119" t="s">
        <v>1557</v>
      </c>
      <c r="Q552" s="119" t="s">
        <v>1558</v>
      </c>
      <c r="R552" s="119"/>
      <c r="S552" s="54" t="s">
        <v>1559</v>
      </c>
    </row>
    <row r="553" ht="63">
      <c r="A553" s="82">
        <v>517</v>
      </c>
      <c r="B553" s="25">
        <v>143</v>
      </c>
      <c r="C553" s="118" t="s">
        <v>1560</v>
      </c>
      <c r="D553" s="88" t="s">
        <v>26</v>
      </c>
      <c r="E553" s="54">
        <v>7</v>
      </c>
      <c r="F553" s="97">
        <v>5</v>
      </c>
      <c r="G553" s="54">
        <v>0.35999999999999999</v>
      </c>
      <c r="H553" s="54">
        <v>0</v>
      </c>
      <c r="I553" s="54">
        <v>0</v>
      </c>
      <c r="J553" s="54">
        <v>0</v>
      </c>
      <c r="K553" s="54">
        <v>0</v>
      </c>
      <c r="L553" s="54">
        <v>0</v>
      </c>
      <c r="M553" s="54">
        <v>0</v>
      </c>
      <c r="N553" s="54" t="s">
        <v>175</v>
      </c>
      <c r="O553" s="54" t="s">
        <v>174</v>
      </c>
      <c r="P553" s="119" t="s">
        <v>1558</v>
      </c>
      <c r="Q553" s="119" t="s">
        <v>1558</v>
      </c>
      <c r="R553" s="119"/>
      <c r="S553" s="54" t="s">
        <v>1559</v>
      </c>
    </row>
    <row r="554" ht="63">
      <c r="A554" s="83">
        <v>518</v>
      </c>
      <c r="B554" s="25">
        <v>144</v>
      </c>
      <c r="C554" s="118" t="s">
        <v>1561</v>
      </c>
      <c r="D554" s="88" t="s">
        <v>26</v>
      </c>
      <c r="E554" s="54">
        <v>3</v>
      </c>
      <c r="F554" s="97">
        <v>2</v>
      </c>
      <c r="G554" s="54">
        <v>0.35999999999999999</v>
      </c>
      <c r="H554" s="54">
        <v>0</v>
      </c>
      <c r="I554" s="54">
        <v>0</v>
      </c>
      <c r="J554" s="54">
        <v>0</v>
      </c>
      <c r="K554" s="54">
        <v>0</v>
      </c>
      <c r="L554" s="54">
        <v>0</v>
      </c>
      <c r="M554" s="54">
        <v>0</v>
      </c>
      <c r="N554" s="54" t="s">
        <v>175</v>
      </c>
      <c r="O554" s="54" t="s">
        <v>174</v>
      </c>
      <c r="P554" s="119" t="s">
        <v>1558</v>
      </c>
      <c r="Q554" s="119" t="s">
        <v>1558</v>
      </c>
      <c r="R554" s="119"/>
      <c r="S554" s="54" t="s">
        <v>1559</v>
      </c>
    </row>
    <row r="555" ht="63">
      <c r="A555" s="82">
        <v>519</v>
      </c>
      <c r="B555" s="25">
        <v>145</v>
      </c>
      <c r="C555" s="118" t="s">
        <v>1562</v>
      </c>
      <c r="D555" s="88" t="s">
        <v>26</v>
      </c>
      <c r="E555" s="54">
        <v>8</v>
      </c>
      <c r="F555" s="97">
        <v>13</v>
      </c>
      <c r="G555" s="54">
        <v>0.35999999999999999</v>
      </c>
      <c r="H555" s="54">
        <v>0</v>
      </c>
      <c r="I555" s="54">
        <v>0</v>
      </c>
      <c r="J555" s="54">
        <v>0</v>
      </c>
      <c r="K555" s="54">
        <v>0</v>
      </c>
      <c r="L555" s="54">
        <v>0</v>
      </c>
      <c r="M555" s="54">
        <v>0</v>
      </c>
      <c r="N555" s="54" t="s">
        <v>175</v>
      </c>
      <c r="O555" s="54" t="s">
        <v>174</v>
      </c>
      <c r="P555" s="119" t="s">
        <v>1558</v>
      </c>
      <c r="Q555" s="119" t="s">
        <v>1558</v>
      </c>
      <c r="R555" s="119"/>
      <c r="S555" s="54" t="s">
        <v>1559</v>
      </c>
    </row>
    <row r="556" ht="63">
      <c r="A556" s="83">
        <v>520</v>
      </c>
      <c r="B556" s="25">
        <v>146</v>
      </c>
      <c r="C556" s="118" t="s">
        <v>1563</v>
      </c>
      <c r="D556" s="88" t="s">
        <v>26</v>
      </c>
      <c r="E556" s="54">
        <v>23</v>
      </c>
      <c r="F556" s="97">
        <v>15</v>
      </c>
      <c r="G556" s="54">
        <v>0.35999999999999999</v>
      </c>
      <c r="H556" s="54">
        <v>0</v>
      </c>
      <c r="I556" s="54">
        <v>0</v>
      </c>
      <c r="J556" s="54">
        <v>0</v>
      </c>
      <c r="K556" s="54">
        <v>0</v>
      </c>
      <c r="L556" s="54">
        <v>0</v>
      </c>
      <c r="M556" s="54">
        <v>0</v>
      </c>
      <c r="N556" s="54" t="s">
        <v>175</v>
      </c>
      <c r="O556" s="54" t="s">
        <v>174</v>
      </c>
      <c r="P556" s="119" t="s">
        <v>1558</v>
      </c>
      <c r="Q556" s="119" t="s">
        <v>1558</v>
      </c>
      <c r="R556" s="119"/>
      <c r="S556" s="54" t="s">
        <v>1559</v>
      </c>
    </row>
    <row r="557" ht="63">
      <c r="A557" s="82">
        <v>521</v>
      </c>
      <c r="B557" s="25">
        <v>147</v>
      </c>
      <c r="C557" s="118" t="s">
        <v>1564</v>
      </c>
      <c r="D557" s="88" t="s">
        <v>26</v>
      </c>
      <c r="E557" s="54">
        <v>4</v>
      </c>
      <c r="F557" s="97">
        <v>1</v>
      </c>
      <c r="G557" s="54">
        <v>0.23999999999999999</v>
      </c>
      <c r="H557" s="54">
        <v>0</v>
      </c>
      <c r="I557" s="54">
        <v>0</v>
      </c>
      <c r="J557" s="54">
        <v>0</v>
      </c>
      <c r="K557" s="54">
        <v>0</v>
      </c>
      <c r="L557" s="54">
        <v>0</v>
      </c>
      <c r="M557" s="54">
        <v>0</v>
      </c>
      <c r="N557" s="54" t="s">
        <v>175</v>
      </c>
      <c r="O557" s="54" t="s">
        <v>135</v>
      </c>
      <c r="P557" s="58" t="s">
        <v>1543</v>
      </c>
      <c r="Q557" s="44" t="s">
        <v>1565</v>
      </c>
      <c r="R557" s="44"/>
      <c r="S557" s="54" t="s">
        <v>1566</v>
      </c>
    </row>
    <row r="558" ht="63">
      <c r="A558" s="83">
        <v>522</v>
      </c>
      <c r="B558" s="25">
        <v>148</v>
      </c>
      <c r="C558" s="118" t="s">
        <v>1567</v>
      </c>
      <c r="D558" s="88" t="s">
        <v>26</v>
      </c>
      <c r="E558" s="54">
        <v>1</v>
      </c>
      <c r="F558" s="97">
        <v>1</v>
      </c>
      <c r="G558" s="54">
        <v>0.12</v>
      </c>
      <c r="H558" s="54">
        <v>0</v>
      </c>
      <c r="I558" s="54">
        <v>0</v>
      </c>
      <c r="J558" s="54">
        <v>0</v>
      </c>
      <c r="K558" s="54">
        <v>0</v>
      </c>
      <c r="L558" s="54">
        <v>0</v>
      </c>
      <c r="M558" s="54">
        <v>0</v>
      </c>
      <c r="N558" s="54" t="s">
        <v>175</v>
      </c>
      <c r="O558" s="54" t="s">
        <v>174</v>
      </c>
      <c r="P558" s="119" t="s">
        <v>1568</v>
      </c>
      <c r="Q558" s="119" t="s">
        <v>1568</v>
      </c>
      <c r="R558" s="119"/>
      <c r="S558" s="54" t="s">
        <v>1569</v>
      </c>
    </row>
    <row r="559" ht="63">
      <c r="A559" s="82">
        <v>523</v>
      </c>
      <c r="B559" s="25">
        <v>149</v>
      </c>
      <c r="C559" s="118" t="s">
        <v>1570</v>
      </c>
      <c r="D559" s="88" t="s">
        <v>26</v>
      </c>
      <c r="E559" s="54">
        <v>1</v>
      </c>
      <c r="F559" s="97">
        <v>1</v>
      </c>
      <c r="G559" s="54">
        <v>0.12</v>
      </c>
      <c r="H559" s="54">
        <v>0</v>
      </c>
      <c r="I559" s="54">
        <v>0</v>
      </c>
      <c r="J559" s="54">
        <v>0</v>
      </c>
      <c r="K559" s="54">
        <v>0</v>
      </c>
      <c r="L559" s="54">
        <v>0</v>
      </c>
      <c r="M559" s="54">
        <v>0</v>
      </c>
      <c r="N559" s="54" t="s">
        <v>175</v>
      </c>
      <c r="O559" s="54" t="s">
        <v>174</v>
      </c>
      <c r="P559" s="119" t="s">
        <v>1568</v>
      </c>
      <c r="Q559" s="119" t="s">
        <v>1568</v>
      </c>
      <c r="R559" s="119"/>
      <c r="S559" s="54" t="s">
        <v>1571</v>
      </c>
    </row>
    <row r="560" ht="47.25">
      <c r="A560" s="83">
        <v>524</v>
      </c>
      <c r="B560" s="25">
        <v>150</v>
      </c>
      <c r="C560" s="118" t="s">
        <v>1572</v>
      </c>
      <c r="D560" s="88" t="s">
        <v>26</v>
      </c>
      <c r="E560" s="54">
        <v>5</v>
      </c>
      <c r="F560" s="97">
        <v>1</v>
      </c>
      <c r="G560" s="54">
        <v>0.75</v>
      </c>
      <c r="H560" s="54">
        <v>0</v>
      </c>
      <c r="I560" s="54">
        <v>0</v>
      </c>
      <c r="J560" s="54">
        <v>0</v>
      </c>
      <c r="K560" s="54">
        <v>0</v>
      </c>
      <c r="L560" s="54">
        <v>0</v>
      </c>
      <c r="M560" s="54">
        <v>0</v>
      </c>
      <c r="N560" s="54" t="s">
        <v>140</v>
      </c>
      <c r="O560" s="54" t="s">
        <v>135</v>
      </c>
      <c r="P560" s="119" t="s">
        <v>1573</v>
      </c>
      <c r="Q560" s="119" t="s">
        <v>1573</v>
      </c>
      <c r="R560" s="119"/>
      <c r="S560" s="54" t="s">
        <v>1574</v>
      </c>
    </row>
    <row r="561" ht="141.75">
      <c r="A561" s="82">
        <v>525</v>
      </c>
      <c r="B561" s="25">
        <v>151</v>
      </c>
      <c r="C561" s="118" t="s">
        <v>1575</v>
      </c>
      <c r="D561" s="88" t="s">
        <v>26</v>
      </c>
      <c r="E561" s="54">
        <v>40</v>
      </c>
      <c r="F561" s="97">
        <v>2</v>
      </c>
      <c r="G561" s="54">
        <v>0.75</v>
      </c>
      <c r="H561" s="54">
        <v>0</v>
      </c>
      <c r="I561" s="54">
        <v>0</v>
      </c>
      <c r="J561" s="54">
        <v>0</v>
      </c>
      <c r="K561" s="54">
        <v>0</v>
      </c>
      <c r="L561" s="54">
        <v>0</v>
      </c>
      <c r="M561" s="54">
        <v>0</v>
      </c>
      <c r="N561" s="54" t="s">
        <v>140</v>
      </c>
      <c r="O561" s="54" t="s">
        <v>174</v>
      </c>
      <c r="P561" s="119" t="s">
        <v>1576</v>
      </c>
      <c r="Q561" s="119" t="s">
        <v>1576</v>
      </c>
      <c r="R561" s="119"/>
      <c r="S561" s="54" t="s">
        <v>1577</v>
      </c>
    </row>
    <row r="562" ht="110.25">
      <c r="A562" s="83">
        <v>526</v>
      </c>
      <c r="B562" s="25">
        <v>152</v>
      </c>
      <c r="C562" s="90" t="s">
        <v>1578</v>
      </c>
      <c r="D562" s="88" t="s">
        <v>26</v>
      </c>
      <c r="E562" s="91">
        <v>8</v>
      </c>
      <c r="F562" s="88">
        <v>3</v>
      </c>
      <c r="G562" s="88">
        <v>0.75</v>
      </c>
      <c r="H562" s="88">
        <v>0</v>
      </c>
      <c r="I562" s="88">
        <v>0</v>
      </c>
      <c r="J562" s="88">
        <v>0</v>
      </c>
      <c r="K562" s="88">
        <v>0</v>
      </c>
      <c r="L562" s="88">
        <v>0</v>
      </c>
      <c r="M562" s="88">
        <v>0</v>
      </c>
      <c r="N562" s="88" t="s">
        <v>140</v>
      </c>
      <c r="O562" s="88" t="s">
        <v>135</v>
      </c>
      <c r="P562" s="88" t="s">
        <v>1579</v>
      </c>
      <c r="Q562" s="88" t="s">
        <v>1580</v>
      </c>
      <c r="R562" s="88"/>
      <c r="S562" s="88" t="s">
        <v>1581</v>
      </c>
    </row>
    <row r="563" ht="94.5">
      <c r="A563" s="82">
        <v>527</v>
      </c>
      <c r="B563" s="25">
        <v>153</v>
      </c>
      <c r="C563" s="118" t="s">
        <v>1582</v>
      </c>
      <c r="D563" s="88" t="s">
        <v>26</v>
      </c>
      <c r="E563" s="120">
        <v>28</v>
      </c>
      <c r="F563" s="97">
        <v>4</v>
      </c>
      <c r="G563" s="54">
        <v>1</v>
      </c>
      <c r="H563" s="54">
        <v>0</v>
      </c>
      <c r="I563" s="54">
        <v>0</v>
      </c>
      <c r="J563" s="54">
        <v>0</v>
      </c>
      <c r="K563" s="54">
        <v>0</v>
      </c>
      <c r="L563" s="54">
        <v>0</v>
      </c>
      <c r="M563" s="54">
        <v>0</v>
      </c>
      <c r="N563" s="54" t="s">
        <v>175</v>
      </c>
      <c r="O563" s="54" t="s">
        <v>135</v>
      </c>
      <c r="P563" s="119" t="s">
        <v>1583</v>
      </c>
      <c r="Q563" s="44" t="s">
        <v>1584</v>
      </c>
      <c r="R563" s="44"/>
      <c r="S563" s="54" t="s">
        <v>1585</v>
      </c>
    </row>
    <row r="564" ht="63">
      <c r="A564" s="83">
        <v>528</v>
      </c>
      <c r="B564" s="25">
        <v>154</v>
      </c>
      <c r="C564" s="118" t="s">
        <v>1586</v>
      </c>
      <c r="D564" s="88" t="s">
        <v>26</v>
      </c>
      <c r="E564" s="120">
        <v>6</v>
      </c>
      <c r="F564" s="97">
        <v>1</v>
      </c>
      <c r="G564" s="54">
        <v>0.75</v>
      </c>
      <c r="H564" s="54">
        <v>0</v>
      </c>
      <c r="I564" s="54">
        <v>0</v>
      </c>
      <c r="J564" s="54">
        <v>0</v>
      </c>
      <c r="K564" s="54">
        <v>0</v>
      </c>
      <c r="L564" s="54">
        <v>0</v>
      </c>
      <c r="M564" s="54">
        <v>0</v>
      </c>
      <c r="N564" s="54" t="s">
        <v>140</v>
      </c>
      <c r="O564" s="54" t="s">
        <v>174</v>
      </c>
      <c r="P564" s="119" t="s">
        <v>1587</v>
      </c>
      <c r="Q564" s="44" t="s">
        <v>1588</v>
      </c>
      <c r="R564" s="44"/>
      <c r="S564" s="54" t="s">
        <v>1589</v>
      </c>
    </row>
    <row r="565" ht="63">
      <c r="A565" s="82">
        <v>529</v>
      </c>
      <c r="B565" s="25">
        <v>155</v>
      </c>
      <c r="C565" s="118" t="s">
        <v>1590</v>
      </c>
      <c r="D565" s="88" t="s">
        <v>26</v>
      </c>
      <c r="E565" s="120">
        <v>6</v>
      </c>
      <c r="F565" s="97">
        <v>3</v>
      </c>
      <c r="G565" s="54">
        <v>0.75</v>
      </c>
      <c r="H565" s="54">
        <v>0</v>
      </c>
      <c r="I565" s="54">
        <v>0</v>
      </c>
      <c r="J565" s="54">
        <v>0</v>
      </c>
      <c r="K565" s="54">
        <v>0</v>
      </c>
      <c r="L565" s="54">
        <v>0</v>
      </c>
      <c r="M565" s="54">
        <v>0</v>
      </c>
      <c r="N565" s="54" t="s">
        <v>140</v>
      </c>
      <c r="O565" s="54" t="s">
        <v>174</v>
      </c>
      <c r="P565" s="119" t="s">
        <v>1591</v>
      </c>
      <c r="Q565" s="119" t="s">
        <v>1592</v>
      </c>
      <c r="R565" s="119"/>
      <c r="S565" s="54" t="s">
        <v>1593</v>
      </c>
    </row>
    <row r="566" ht="63">
      <c r="A566" s="83">
        <v>530</v>
      </c>
      <c r="B566" s="25">
        <v>156</v>
      </c>
      <c r="C566" s="118" t="s">
        <v>1594</v>
      </c>
      <c r="D566" s="88" t="s">
        <v>26</v>
      </c>
      <c r="E566" s="120">
        <v>6</v>
      </c>
      <c r="F566" s="97">
        <v>1</v>
      </c>
      <c r="G566" s="54">
        <v>0.75</v>
      </c>
      <c r="H566" s="54">
        <v>0</v>
      </c>
      <c r="I566" s="54">
        <v>0</v>
      </c>
      <c r="J566" s="54">
        <v>0</v>
      </c>
      <c r="K566" s="54">
        <v>0</v>
      </c>
      <c r="L566" s="54">
        <v>0</v>
      </c>
      <c r="M566" s="54">
        <v>0</v>
      </c>
      <c r="N566" s="54" t="s">
        <v>140</v>
      </c>
      <c r="O566" s="54" t="s">
        <v>174</v>
      </c>
      <c r="P566" s="119" t="s">
        <v>1595</v>
      </c>
      <c r="Q566" s="44" t="s">
        <v>1592</v>
      </c>
      <c r="R566" s="44"/>
      <c r="S566" s="54" t="s">
        <v>1593</v>
      </c>
    </row>
    <row r="567" ht="63">
      <c r="A567" s="82">
        <v>531</v>
      </c>
      <c r="B567" s="25">
        <v>157</v>
      </c>
      <c r="C567" s="118" t="s">
        <v>1596</v>
      </c>
      <c r="D567" s="88" t="s">
        <v>26</v>
      </c>
      <c r="E567" s="120">
        <v>3.5</v>
      </c>
      <c r="F567" s="97">
        <v>1</v>
      </c>
      <c r="G567" s="54">
        <v>0.75</v>
      </c>
      <c r="H567" s="54">
        <v>0</v>
      </c>
      <c r="I567" s="54">
        <v>0</v>
      </c>
      <c r="J567" s="54">
        <v>0</v>
      </c>
      <c r="K567" s="54">
        <v>0</v>
      </c>
      <c r="L567" s="54">
        <v>0</v>
      </c>
      <c r="M567" s="54">
        <v>0</v>
      </c>
      <c r="N567" s="54" t="s">
        <v>140</v>
      </c>
      <c r="O567" s="54" t="s">
        <v>174</v>
      </c>
      <c r="P567" s="119" t="s">
        <v>1591</v>
      </c>
      <c r="Q567" s="119" t="s">
        <v>1592</v>
      </c>
      <c r="R567" s="119"/>
      <c r="S567" s="54" t="s">
        <v>1597</v>
      </c>
    </row>
    <row r="568" ht="63">
      <c r="A568" s="83">
        <v>532</v>
      </c>
      <c r="B568" s="25">
        <v>158</v>
      </c>
      <c r="C568" s="118" t="s">
        <v>1598</v>
      </c>
      <c r="D568" s="88" t="s">
        <v>26</v>
      </c>
      <c r="E568" s="120">
        <v>3.5</v>
      </c>
      <c r="F568" s="97">
        <v>1</v>
      </c>
      <c r="G568" s="54">
        <v>0.75</v>
      </c>
      <c r="H568" s="54">
        <v>0</v>
      </c>
      <c r="I568" s="54">
        <v>0</v>
      </c>
      <c r="J568" s="54">
        <v>0</v>
      </c>
      <c r="K568" s="54">
        <v>0</v>
      </c>
      <c r="L568" s="54">
        <v>0</v>
      </c>
      <c r="M568" s="54">
        <v>0</v>
      </c>
      <c r="N568" s="54" t="s">
        <v>140</v>
      </c>
      <c r="O568" s="54" t="s">
        <v>174</v>
      </c>
      <c r="P568" s="119" t="s">
        <v>1591</v>
      </c>
      <c r="Q568" s="119" t="s">
        <v>1592</v>
      </c>
      <c r="R568" s="119"/>
      <c r="S568" s="54" t="s">
        <v>1599</v>
      </c>
    </row>
    <row r="569" ht="94.5">
      <c r="A569" s="82">
        <v>533</v>
      </c>
      <c r="B569" s="25">
        <v>159</v>
      </c>
      <c r="C569" s="118" t="s">
        <v>1600</v>
      </c>
      <c r="D569" s="88" t="s">
        <v>26</v>
      </c>
      <c r="E569" s="120">
        <v>2</v>
      </c>
      <c r="F569" s="97">
        <v>1</v>
      </c>
      <c r="G569" s="54">
        <v>0.80000000000000004</v>
      </c>
      <c r="H569" s="54">
        <v>0</v>
      </c>
      <c r="I569" s="54">
        <v>0</v>
      </c>
      <c r="J569" s="54">
        <v>0</v>
      </c>
      <c r="K569" s="54">
        <v>0</v>
      </c>
      <c r="L569" s="54">
        <v>0</v>
      </c>
      <c r="M569" s="54">
        <v>0</v>
      </c>
      <c r="N569" s="54" t="s">
        <v>140</v>
      </c>
      <c r="O569" s="54" t="s">
        <v>135</v>
      </c>
      <c r="P569" s="119" t="s">
        <v>1601</v>
      </c>
      <c r="Q569" s="119" t="s">
        <v>1601</v>
      </c>
      <c r="R569" s="119"/>
      <c r="S569" s="54" t="s">
        <v>1602</v>
      </c>
    </row>
    <row r="570" ht="63">
      <c r="A570" s="83">
        <v>534</v>
      </c>
      <c r="B570" s="25">
        <v>160</v>
      </c>
      <c r="C570" s="118" t="s">
        <v>1603</v>
      </c>
      <c r="D570" s="88" t="s">
        <v>26</v>
      </c>
      <c r="E570" s="120">
        <v>2</v>
      </c>
      <c r="F570" s="97">
        <v>2</v>
      </c>
      <c r="G570" s="54">
        <v>0.77000000000000002</v>
      </c>
      <c r="H570" s="54">
        <v>0</v>
      </c>
      <c r="I570" s="54">
        <v>0</v>
      </c>
      <c r="J570" s="54">
        <v>0</v>
      </c>
      <c r="K570" s="54">
        <v>0</v>
      </c>
      <c r="L570" s="54">
        <v>0</v>
      </c>
      <c r="M570" s="54">
        <v>0</v>
      </c>
      <c r="N570" s="54" t="s">
        <v>175</v>
      </c>
      <c r="O570" s="54" t="s">
        <v>135</v>
      </c>
      <c r="P570" s="119" t="s">
        <v>1604</v>
      </c>
      <c r="Q570" s="119" t="s">
        <v>1605</v>
      </c>
      <c r="R570" s="119"/>
      <c r="S570" s="54" t="s">
        <v>1606</v>
      </c>
    </row>
    <row r="571" ht="110.25">
      <c r="A571" s="82">
        <v>535</v>
      </c>
      <c r="B571" s="25">
        <v>161</v>
      </c>
      <c r="C571" s="118" t="s">
        <v>1607</v>
      </c>
      <c r="D571" s="88" t="s">
        <v>26</v>
      </c>
      <c r="E571" s="120">
        <v>6</v>
      </c>
      <c r="F571" s="97">
        <v>1</v>
      </c>
      <c r="G571" s="54">
        <v>0.75</v>
      </c>
      <c r="H571" s="54">
        <v>0</v>
      </c>
      <c r="I571" s="54">
        <v>0</v>
      </c>
      <c r="J571" s="54">
        <v>0</v>
      </c>
      <c r="K571" s="54">
        <v>0</v>
      </c>
      <c r="L571" s="54">
        <v>0</v>
      </c>
      <c r="M571" s="54">
        <v>0</v>
      </c>
      <c r="N571" s="54" t="s">
        <v>140</v>
      </c>
      <c r="O571" s="54" t="s">
        <v>135</v>
      </c>
      <c r="P571" s="119" t="s">
        <v>1608</v>
      </c>
      <c r="Q571" s="119" t="s">
        <v>1608</v>
      </c>
      <c r="R571" s="119"/>
      <c r="S571" s="54" t="s">
        <v>1609</v>
      </c>
    </row>
    <row r="572" ht="126">
      <c r="A572" s="83">
        <v>536</v>
      </c>
      <c r="B572" s="25">
        <v>162</v>
      </c>
      <c r="C572" s="118" t="s">
        <v>1610</v>
      </c>
      <c r="D572" s="88" t="s">
        <v>26</v>
      </c>
      <c r="E572" s="120">
        <v>3</v>
      </c>
      <c r="F572" s="97">
        <v>2</v>
      </c>
      <c r="G572" s="54">
        <v>0.75</v>
      </c>
      <c r="H572" s="54">
        <v>0</v>
      </c>
      <c r="I572" s="54">
        <v>0</v>
      </c>
      <c r="J572" s="54">
        <v>0</v>
      </c>
      <c r="K572" s="54">
        <v>0</v>
      </c>
      <c r="L572" s="54">
        <v>0</v>
      </c>
      <c r="M572" s="54">
        <v>0</v>
      </c>
      <c r="N572" s="54" t="s">
        <v>140</v>
      </c>
      <c r="O572" s="54" t="s">
        <v>135</v>
      </c>
      <c r="P572" s="119" t="s">
        <v>1611</v>
      </c>
      <c r="Q572" s="119" t="s">
        <v>1612</v>
      </c>
      <c r="R572" s="119"/>
      <c r="S572" s="54" t="s">
        <v>1613</v>
      </c>
    </row>
    <row r="573" ht="141.75">
      <c r="A573" s="82">
        <v>537</v>
      </c>
      <c r="B573" s="25">
        <v>163</v>
      </c>
      <c r="C573" s="118" t="s">
        <v>1614</v>
      </c>
      <c r="D573" s="88" t="s">
        <v>26</v>
      </c>
      <c r="E573" s="120">
        <v>8</v>
      </c>
      <c r="F573" s="97">
        <v>3</v>
      </c>
      <c r="G573" s="54">
        <v>0.75</v>
      </c>
      <c r="H573" s="54">
        <v>0</v>
      </c>
      <c r="I573" s="54">
        <v>0</v>
      </c>
      <c r="J573" s="54">
        <v>0</v>
      </c>
      <c r="K573" s="54">
        <v>0</v>
      </c>
      <c r="L573" s="54">
        <v>0</v>
      </c>
      <c r="M573" s="54">
        <v>0</v>
      </c>
      <c r="N573" s="54" t="s">
        <v>140</v>
      </c>
      <c r="O573" s="54" t="s">
        <v>135</v>
      </c>
      <c r="P573" s="119" t="s">
        <v>1615</v>
      </c>
      <c r="Q573" s="119" t="s">
        <v>1615</v>
      </c>
      <c r="R573" s="119"/>
      <c r="S573" s="54" t="s">
        <v>1616</v>
      </c>
    </row>
    <row r="574" ht="110.25">
      <c r="A574" s="83">
        <v>538</v>
      </c>
      <c r="B574" s="25">
        <v>164</v>
      </c>
      <c r="C574" s="118" t="s">
        <v>1617</v>
      </c>
      <c r="D574" s="88" t="s">
        <v>26</v>
      </c>
      <c r="E574" s="120">
        <v>6</v>
      </c>
      <c r="F574" s="97">
        <v>2</v>
      </c>
      <c r="G574" s="54">
        <v>0.75</v>
      </c>
      <c r="H574" s="54">
        <v>0</v>
      </c>
      <c r="I574" s="54">
        <v>0</v>
      </c>
      <c r="J574" s="54">
        <v>0</v>
      </c>
      <c r="K574" s="54">
        <v>0</v>
      </c>
      <c r="L574" s="54">
        <v>0</v>
      </c>
      <c r="M574" s="54">
        <v>0</v>
      </c>
      <c r="N574" s="54" t="s">
        <v>140</v>
      </c>
      <c r="O574" s="54" t="s">
        <v>174</v>
      </c>
      <c r="P574" s="119" t="s">
        <v>1618</v>
      </c>
      <c r="Q574" s="44" t="s">
        <v>1618</v>
      </c>
      <c r="R574" s="44"/>
      <c r="S574" s="54" t="s">
        <v>1619</v>
      </c>
    </row>
    <row r="575" ht="63">
      <c r="A575" s="82">
        <v>539</v>
      </c>
      <c r="B575" s="25">
        <v>165</v>
      </c>
      <c r="C575" s="118" t="s">
        <v>1620</v>
      </c>
      <c r="D575" s="88" t="s">
        <v>26</v>
      </c>
      <c r="E575" s="120">
        <v>4</v>
      </c>
      <c r="F575" s="97">
        <v>1</v>
      </c>
      <c r="G575" s="54">
        <v>0.75</v>
      </c>
      <c r="H575" s="54">
        <v>0</v>
      </c>
      <c r="I575" s="54">
        <v>0</v>
      </c>
      <c r="J575" s="54">
        <v>0</v>
      </c>
      <c r="K575" s="54">
        <v>0</v>
      </c>
      <c r="L575" s="54">
        <v>0</v>
      </c>
      <c r="M575" s="54">
        <v>0</v>
      </c>
      <c r="N575" s="54" t="s">
        <v>140</v>
      </c>
      <c r="O575" s="54" t="s">
        <v>135</v>
      </c>
      <c r="P575" s="119" t="s">
        <v>1621</v>
      </c>
      <c r="Q575" s="44" t="s">
        <v>1622</v>
      </c>
      <c r="R575" s="44"/>
      <c r="S575" s="54" t="s">
        <v>1623</v>
      </c>
    </row>
    <row r="576" ht="63">
      <c r="A576" s="83">
        <v>540</v>
      </c>
      <c r="B576" s="25">
        <v>166</v>
      </c>
      <c r="C576" s="118" t="s">
        <v>1624</v>
      </c>
      <c r="D576" s="88" t="s">
        <v>26</v>
      </c>
      <c r="E576" s="120">
        <v>4</v>
      </c>
      <c r="F576" s="97">
        <v>1</v>
      </c>
      <c r="G576" s="54">
        <v>0.75</v>
      </c>
      <c r="H576" s="54">
        <v>0</v>
      </c>
      <c r="I576" s="54">
        <v>0</v>
      </c>
      <c r="J576" s="54">
        <v>0</v>
      </c>
      <c r="K576" s="54">
        <v>0</v>
      </c>
      <c r="L576" s="54">
        <v>0</v>
      </c>
      <c r="M576" s="54">
        <v>0</v>
      </c>
      <c r="N576" s="54" t="s">
        <v>140</v>
      </c>
      <c r="O576" s="54" t="s">
        <v>135</v>
      </c>
      <c r="P576" s="119" t="s">
        <v>1625</v>
      </c>
      <c r="Q576" s="119" t="s">
        <v>1592</v>
      </c>
      <c r="R576" s="119"/>
      <c r="S576" s="54" t="s">
        <v>1593</v>
      </c>
    </row>
    <row r="577" ht="63">
      <c r="A577" s="82">
        <v>541</v>
      </c>
      <c r="B577" s="25">
        <v>167</v>
      </c>
      <c r="C577" s="118" t="s">
        <v>1626</v>
      </c>
      <c r="D577" s="88" t="s">
        <v>26</v>
      </c>
      <c r="E577" s="120">
        <v>4</v>
      </c>
      <c r="F577" s="97">
        <v>1</v>
      </c>
      <c r="G577" s="54">
        <v>0.75</v>
      </c>
      <c r="H577" s="54">
        <v>0</v>
      </c>
      <c r="I577" s="54">
        <v>0</v>
      </c>
      <c r="J577" s="54">
        <v>0</v>
      </c>
      <c r="K577" s="54">
        <v>0</v>
      </c>
      <c r="L577" s="54">
        <v>0</v>
      </c>
      <c r="M577" s="54">
        <v>0</v>
      </c>
      <c r="N577" s="54" t="s">
        <v>140</v>
      </c>
      <c r="O577" s="54" t="s">
        <v>135</v>
      </c>
      <c r="P577" s="119" t="s">
        <v>1625</v>
      </c>
      <c r="Q577" s="44" t="s">
        <v>1565</v>
      </c>
      <c r="R577" s="44"/>
      <c r="S577" s="54" t="s">
        <v>1627</v>
      </c>
    </row>
    <row r="578" ht="63">
      <c r="A578" s="83">
        <v>542</v>
      </c>
      <c r="B578" s="25">
        <v>168</v>
      </c>
      <c r="C578" s="118" t="s">
        <v>1628</v>
      </c>
      <c r="D578" s="88" t="s">
        <v>26</v>
      </c>
      <c r="E578" s="121">
        <v>2</v>
      </c>
      <c r="F578" s="95">
        <v>1</v>
      </c>
      <c r="G578" s="94">
        <v>0.75</v>
      </c>
      <c r="H578" s="94">
        <v>0</v>
      </c>
      <c r="I578" s="94">
        <v>0</v>
      </c>
      <c r="J578" s="94">
        <v>0</v>
      </c>
      <c r="K578" s="94">
        <v>0</v>
      </c>
      <c r="L578" s="94">
        <v>0</v>
      </c>
      <c r="M578" s="94">
        <v>0</v>
      </c>
      <c r="N578" s="94" t="s">
        <v>140</v>
      </c>
      <c r="O578" s="94" t="s">
        <v>174</v>
      </c>
      <c r="P578" s="58" t="s">
        <v>1629</v>
      </c>
      <c r="Q578" s="58" t="s">
        <v>1630</v>
      </c>
      <c r="R578" s="58"/>
      <c r="S578" s="94" t="s">
        <v>1631</v>
      </c>
    </row>
    <row r="579" ht="63">
      <c r="A579" s="82">
        <v>543</v>
      </c>
      <c r="B579" s="25">
        <v>169</v>
      </c>
      <c r="C579" s="122" t="s">
        <v>708</v>
      </c>
      <c r="D579" s="88" t="s">
        <v>26</v>
      </c>
      <c r="E579" s="54"/>
      <c r="F579" s="123">
        <v>1</v>
      </c>
      <c r="G579" s="54">
        <v>2.2000000000000002</v>
      </c>
      <c r="H579" s="54">
        <v>0</v>
      </c>
      <c r="I579" s="54">
        <v>0</v>
      </c>
      <c r="J579" s="54">
        <v>0</v>
      </c>
      <c r="K579" s="54">
        <v>0</v>
      </c>
      <c r="L579" s="54">
        <v>0</v>
      </c>
      <c r="M579" s="54">
        <v>0</v>
      </c>
      <c r="N579" s="54" t="s">
        <v>140</v>
      </c>
      <c r="O579" s="54" t="s">
        <v>135</v>
      </c>
      <c r="P579" s="54" t="s">
        <v>1632</v>
      </c>
      <c r="Q579" s="54" t="s">
        <v>177</v>
      </c>
      <c r="R579" s="54"/>
      <c r="S579" s="54" t="s">
        <v>1633</v>
      </c>
    </row>
    <row r="580" ht="47.25">
      <c r="A580" s="83">
        <v>544</v>
      </c>
      <c r="B580" s="25">
        <v>170</v>
      </c>
      <c r="C580" s="122" t="s">
        <v>715</v>
      </c>
      <c r="D580" s="88" t="s">
        <v>26</v>
      </c>
      <c r="E580" s="54"/>
      <c r="F580" s="123">
        <v>1</v>
      </c>
      <c r="G580" s="54">
        <v>2.2000000000000002</v>
      </c>
      <c r="H580" s="54">
        <v>0</v>
      </c>
      <c r="I580" s="54">
        <v>0</v>
      </c>
      <c r="J580" s="54">
        <v>0</v>
      </c>
      <c r="K580" s="54">
        <v>0</v>
      </c>
      <c r="L580" s="54">
        <v>0</v>
      </c>
      <c r="M580" s="54">
        <v>0</v>
      </c>
      <c r="N580" s="54" t="s">
        <v>140</v>
      </c>
      <c r="O580" s="54" t="s">
        <v>135</v>
      </c>
      <c r="P580" s="54" t="s">
        <v>1634</v>
      </c>
      <c r="Q580" s="54" t="s">
        <v>177</v>
      </c>
      <c r="R580" s="54"/>
      <c r="S580" s="54" t="s">
        <v>717</v>
      </c>
    </row>
    <row r="581" ht="47.25">
      <c r="A581" s="82">
        <v>545</v>
      </c>
      <c r="B581" s="25">
        <v>171</v>
      </c>
      <c r="C581" s="122" t="s">
        <v>718</v>
      </c>
      <c r="D581" s="88" t="s">
        <v>26</v>
      </c>
      <c r="E581" s="120"/>
      <c r="F581" s="123">
        <v>1</v>
      </c>
      <c r="G581" s="54">
        <v>2.2000000000000002</v>
      </c>
      <c r="H581" s="54">
        <v>0</v>
      </c>
      <c r="I581" s="54">
        <v>0</v>
      </c>
      <c r="J581" s="54">
        <v>0</v>
      </c>
      <c r="K581" s="54">
        <v>0</v>
      </c>
      <c r="L581" s="54">
        <v>0</v>
      </c>
      <c r="M581" s="54">
        <v>0</v>
      </c>
      <c r="N581" s="54" t="s">
        <v>140</v>
      </c>
      <c r="O581" s="54" t="s">
        <v>135</v>
      </c>
      <c r="P581" s="54" t="s">
        <v>1635</v>
      </c>
      <c r="Q581" s="54" t="s">
        <v>177</v>
      </c>
      <c r="R581" s="54"/>
      <c r="S581" s="54" t="s">
        <v>720</v>
      </c>
    </row>
    <row r="582" ht="37.5">
      <c r="A582" s="83">
        <v>546</v>
      </c>
      <c r="B582" s="25">
        <v>172</v>
      </c>
      <c r="C582" s="122" t="s">
        <v>1636</v>
      </c>
      <c r="D582" s="54" t="s">
        <v>218</v>
      </c>
      <c r="E582" s="119"/>
      <c r="F582" s="54">
        <v>1</v>
      </c>
      <c r="G582" s="54">
        <v>8</v>
      </c>
      <c r="H582" s="54">
        <v>0</v>
      </c>
      <c r="I582" s="54">
        <v>0</v>
      </c>
      <c r="J582" s="54">
        <v>0</v>
      </c>
      <c r="K582" s="54">
        <v>0</v>
      </c>
      <c r="L582" s="54">
        <v>0</v>
      </c>
      <c r="M582" s="54">
        <v>0</v>
      </c>
      <c r="N582" s="54" t="s">
        <v>140</v>
      </c>
      <c r="O582" s="119" t="s">
        <v>174</v>
      </c>
      <c r="P582" s="124" t="s">
        <v>1637</v>
      </c>
      <c r="Q582" s="54" t="s">
        <v>177</v>
      </c>
      <c r="R582" s="54"/>
      <c r="S582" s="54" t="s">
        <v>1638</v>
      </c>
    </row>
    <row r="583" ht="37.5">
      <c r="A583" s="82">
        <v>547</v>
      </c>
      <c r="B583" s="25">
        <v>173</v>
      </c>
      <c r="C583" s="122" t="s">
        <v>1639</v>
      </c>
      <c r="D583" s="54" t="s">
        <v>218</v>
      </c>
      <c r="E583" s="119"/>
      <c r="F583" s="54">
        <v>1</v>
      </c>
      <c r="G583" s="54">
        <v>8</v>
      </c>
      <c r="H583" s="54">
        <v>0</v>
      </c>
      <c r="I583" s="54">
        <v>0</v>
      </c>
      <c r="J583" s="54">
        <v>0</v>
      </c>
      <c r="K583" s="54">
        <v>0</v>
      </c>
      <c r="L583" s="54">
        <v>0</v>
      </c>
      <c r="M583" s="54">
        <v>0</v>
      </c>
      <c r="N583" s="54" t="s">
        <v>140</v>
      </c>
      <c r="O583" s="119" t="s">
        <v>174</v>
      </c>
      <c r="P583" s="124" t="s">
        <v>1637</v>
      </c>
      <c r="Q583" s="54" t="s">
        <v>177</v>
      </c>
      <c r="R583" s="54"/>
      <c r="S583" s="54" t="s">
        <v>1640</v>
      </c>
    </row>
    <row r="584" ht="37.5">
      <c r="A584" s="83">
        <v>548</v>
      </c>
      <c r="B584" s="25">
        <v>174</v>
      </c>
      <c r="C584" s="122" t="s">
        <v>1641</v>
      </c>
      <c r="D584" s="54" t="s">
        <v>218</v>
      </c>
      <c r="E584" s="119"/>
      <c r="F584" s="54">
        <v>1</v>
      </c>
      <c r="G584" s="54">
        <v>8</v>
      </c>
      <c r="H584" s="54">
        <v>0</v>
      </c>
      <c r="I584" s="54">
        <v>0</v>
      </c>
      <c r="J584" s="54">
        <v>0</v>
      </c>
      <c r="K584" s="54">
        <v>0</v>
      </c>
      <c r="L584" s="54">
        <v>0</v>
      </c>
      <c r="M584" s="54">
        <v>0</v>
      </c>
      <c r="N584" s="54" t="s">
        <v>140</v>
      </c>
      <c r="O584" s="119" t="s">
        <v>174</v>
      </c>
      <c r="P584" s="124" t="s">
        <v>1637</v>
      </c>
      <c r="Q584" s="54" t="s">
        <v>177</v>
      </c>
      <c r="R584" s="54"/>
      <c r="S584" s="54" t="s">
        <v>1640</v>
      </c>
    </row>
    <row r="585" ht="47.25">
      <c r="A585" s="82">
        <v>549</v>
      </c>
      <c r="B585" s="25">
        <v>175</v>
      </c>
      <c r="C585" s="43" t="s">
        <v>1642</v>
      </c>
      <c r="D585" s="88" t="s">
        <v>26</v>
      </c>
      <c r="E585" s="125">
        <v>9</v>
      </c>
      <c r="F585" s="25">
        <v>1</v>
      </c>
      <c r="G585" s="25">
        <v>0.66000000000000003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 t="s">
        <v>140</v>
      </c>
      <c r="O585" s="25" t="s">
        <v>174</v>
      </c>
      <c r="P585" s="25" t="s">
        <v>730</v>
      </c>
      <c r="Q585" s="25" t="s">
        <v>730</v>
      </c>
      <c r="R585" s="25"/>
      <c r="S585" s="25" t="s">
        <v>1643</v>
      </c>
    </row>
    <row r="586" ht="47.25">
      <c r="A586" s="83">
        <v>550</v>
      </c>
      <c r="B586" s="25">
        <v>176</v>
      </c>
      <c r="C586" s="90" t="s">
        <v>1644</v>
      </c>
      <c r="D586" s="88" t="s">
        <v>26</v>
      </c>
      <c r="E586" s="125">
        <v>9</v>
      </c>
      <c r="F586" s="25">
        <v>1</v>
      </c>
      <c r="G586" s="25">
        <v>0.75</v>
      </c>
      <c r="H586" s="25">
        <v>0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  <c r="N586" s="25" t="s">
        <v>140</v>
      </c>
      <c r="O586" s="25" t="s">
        <v>174</v>
      </c>
      <c r="P586" s="25" t="s">
        <v>735</v>
      </c>
      <c r="Q586" s="25" t="s">
        <v>735</v>
      </c>
      <c r="R586" s="25"/>
      <c r="S586" s="25" t="s">
        <v>1645</v>
      </c>
    </row>
    <row r="587" ht="47.25">
      <c r="A587" s="82">
        <v>551</v>
      </c>
      <c r="B587" s="25">
        <v>177</v>
      </c>
      <c r="C587" s="90" t="s">
        <v>1646</v>
      </c>
      <c r="D587" s="88" t="s">
        <v>26</v>
      </c>
      <c r="E587" s="125">
        <v>9</v>
      </c>
      <c r="F587" s="25">
        <v>1</v>
      </c>
      <c r="G587" s="25">
        <v>0.75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 t="s">
        <v>140</v>
      </c>
      <c r="O587" s="25" t="s">
        <v>174</v>
      </c>
      <c r="P587" s="25" t="s">
        <v>739</v>
      </c>
      <c r="Q587" s="25" t="s">
        <v>740</v>
      </c>
      <c r="R587" s="25"/>
      <c r="S587" s="25" t="s">
        <v>1647</v>
      </c>
    </row>
    <row r="588" ht="31.5">
      <c r="A588" s="83">
        <v>552</v>
      </c>
      <c r="B588" s="25">
        <v>178</v>
      </c>
      <c r="C588" s="90" t="s">
        <v>1648</v>
      </c>
      <c r="D588" s="88" t="s">
        <v>26</v>
      </c>
      <c r="E588" s="125">
        <v>9</v>
      </c>
      <c r="F588" s="25">
        <v>3</v>
      </c>
      <c r="G588" s="25">
        <v>0.75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 t="s">
        <v>140</v>
      </c>
      <c r="O588" s="25" t="s">
        <v>135</v>
      </c>
      <c r="P588" s="25" t="s">
        <v>744</v>
      </c>
      <c r="Q588" s="25" t="s">
        <v>744</v>
      </c>
      <c r="R588" s="25"/>
      <c r="S588" s="25" t="s">
        <v>746</v>
      </c>
    </row>
    <row r="589" ht="31.5">
      <c r="A589" s="82">
        <v>553</v>
      </c>
      <c r="B589" s="25">
        <v>179</v>
      </c>
      <c r="C589" s="90" t="s">
        <v>747</v>
      </c>
      <c r="D589" s="88" t="s">
        <v>26</v>
      </c>
      <c r="E589" s="125">
        <v>2</v>
      </c>
      <c r="F589" s="25">
        <v>2</v>
      </c>
      <c r="G589" s="25">
        <v>0.75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 t="s">
        <v>140</v>
      </c>
      <c r="O589" s="25" t="s">
        <v>174</v>
      </c>
      <c r="P589" s="25" t="s">
        <v>748</v>
      </c>
      <c r="Q589" s="25" t="s">
        <v>748</v>
      </c>
      <c r="R589" s="25"/>
      <c r="S589" s="25" t="s">
        <v>1649</v>
      </c>
    </row>
    <row r="590" ht="31.5">
      <c r="A590" s="83">
        <v>554</v>
      </c>
      <c r="B590" s="25">
        <v>180</v>
      </c>
      <c r="C590" s="90" t="s">
        <v>751</v>
      </c>
      <c r="D590" s="88" t="s">
        <v>26</v>
      </c>
      <c r="E590" s="125">
        <v>9</v>
      </c>
      <c r="F590" s="25">
        <v>4</v>
      </c>
      <c r="G590" s="25">
        <v>0.75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 t="s">
        <v>140</v>
      </c>
      <c r="O590" s="25" t="s">
        <v>174</v>
      </c>
      <c r="P590" s="25" t="s">
        <v>1650</v>
      </c>
      <c r="Q590" s="25" t="s">
        <v>1650</v>
      </c>
      <c r="R590" s="25"/>
      <c r="S590" s="25" t="s">
        <v>1650</v>
      </c>
    </row>
    <row r="591" ht="31.5">
      <c r="A591" s="82">
        <v>555</v>
      </c>
      <c r="B591" s="25">
        <v>181</v>
      </c>
      <c r="C591" s="90" t="s">
        <v>1651</v>
      </c>
      <c r="D591" s="88" t="s">
        <v>26</v>
      </c>
      <c r="E591" s="125">
        <v>2</v>
      </c>
      <c r="F591" s="25">
        <v>1</v>
      </c>
      <c r="G591" s="25">
        <v>1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 t="s">
        <v>140</v>
      </c>
      <c r="O591" s="25" t="s">
        <v>135</v>
      </c>
      <c r="P591" s="25" t="s">
        <v>757</v>
      </c>
      <c r="Q591" s="25" t="s">
        <v>757</v>
      </c>
      <c r="R591" s="25"/>
      <c r="S591" s="25" t="s">
        <v>757</v>
      </c>
    </row>
    <row r="592" ht="31.5">
      <c r="A592" s="83">
        <v>556</v>
      </c>
      <c r="B592" s="25">
        <v>182</v>
      </c>
      <c r="C592" s="90" t="s">
        <v>759</v>
      </c>
      <c r="D592" s="88" t="s">
        <v>26</v>
      </c>
      <c r="E592" s="125">
        <v>2</v>
      </c>
      <c r="F592" s="25">
        <v>1</v>
      </c>
      <c r="G592" s="25">
        <v>0.75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 t="s">
        <v>140</v>
      </c>
      <c r="O592" s="25" t="s">
        <v>174</v>
      </c>
      <c r="P592" s="25" t="s">
        <v>760</v>
      </c>
      <c r="Q592" s="25" t="s">
        <v>760</v>
      </c>
      <c r="R592" s="25"/>
      <c r="S592" s="25" t="s">
        <v>1652</v>
      </c>
    </row>
    <row r="593" ht="31.5">
      <c r="A593" s="82">
        <v>557</v>
      </c>
      <c r="B593" s="25">
        <v>183</v>
      </c>
      <c r="C593" s="90" t="s">
        <v>763</v>
      </c>
      <c r="D593" s="88" t="s">
        <v>26</v>
      </c>
      <c r="E593" s="125">
        <v>2</v>
      </c>
      <c r="F593" s="25">
        <v>1</v>
      </c>
      <c r="G593" s="25">
        <v>0.12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 t="s">
        <v>175</v>
      </c>
      <c r="O593" s="25" t="s">
        <v>174</v>
      </c>
      <c r="P593" s="25" t="s">
        <v>764</v>
      </c>
      <c r="Q593" s="25" t="s">
        <v>764</v>
      </c>
      <c r="R593" s="25"/>
      <c r="S593" s="25" t="s">
        <v>766</v>
      </c>
    </row>
    <row r="594" ht="31.5">
      <c r="A594" s="83">
        <v>558</v>
      </c>
      <c r="B594" s="25">
        <v>184</v>
      </c>
      <c r="C594" s="90" t="s">
        <v>767</v>
      </c>
      <c r="D594" s="88" t="s">
        <v>26</v>
      </c>
      <c r="E594" s="125">
        <v>3</v>
      </c>
      <c r="F594" s="25">
        <v>2</v>
      </c>
      <c r="G594" s="25" t="s">
        <v>768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 t="s">
        <v>175</v>
      </c>
      <c r="O594" s="25" t="s">
        <v>174</v>
      </c>
      <c r="P594" s="25" t="s">
        <v>764</v>
      </c>
      <c r="Q594" s="25" t="s">
        <v>764</v>
      </c>
      <c r="R594" s="25"/>
      <c r="S594" s="25" t="s">
        <v>766</v>
      </c>
    </row>
    <row r="595" ht="31.5">
      <c r="A595" s="82">
        <v>559</v>
      </c>
      <c r="B595" s="25">
        <v>185</v>
      </c>
      <c r="C595" s="126" t="s">
        <v>1653</v>
      </c>
      <c r="D595" s="88" t="s">
        <v>26</v>
      </c>
      <c r="E595" s="125">
        <v>10</v>
      </c>
      <c r="F595" s="25">
        <v>1</v>
      </c>
      <c r="G595" s="25">
        <v>0.75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 t="s">
        <v>140</v>
      </c>
      <c r="O595" s="25" t="s">
        <v>135</v>
      </c>
      <c r="P595" s="25" t="s">
        <v>783</v>
      </c>
      <c r="Q595" s="25" t="s">
        <v>784</v>
      </c>
      <c r="R595" s="25"/>
      <c r="S595" s="25" t="s">
        <v>316</v>
      </c>
    </row>
    <row r="596" ht="31.5">
      <c r="A596" s="83">
        <v>560</v>
      </c>
      <c r="B596" s="25">
        <v>186</v>
      </c>
      <c r="C596" s="126" t="s">
        <v>786</v>
      </c>
      <c r="D596" s="88" t="s">
        <v>26</v>
      </c>
      <c r="E596" s="125">
        <v>10</v>
      </c>
      <c r="F596" s="25">
        <v>1</v>
      </c>
      <c r="G596" s="25">
        <v>0.75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 t="s">
        <v>140</v>
      </c>
      <c r="O596" s="25" t="s">
        <v>174</v>
      </c>
      <c r="P596" s="25" t="s">
        <v>783</v>
      </c>
      <c r="Q596" s="25" t="s">
        <v>787</v>
      </c>
      <c r="R596" s="25"/>
      <c r="S596" s="25" t="s">
        <v>316</v>
      </c>
    </row>
    <row r="597" ht="47.25">
      <c r="A597" s="82">
        <v>561</v>
      </c>
      <c r="B597" s="25">
        <v>187</v>
      </c>
      <c r="C597" s="126" t="s">
        <v>789</v>
      </c>
      <c r="D597" s="88" t="s">
        <v>26</v>
      </c>
      <c r="E597" s="125">
        <v>10</v>
      </c>
      <c r="F597" s="25">
        <v>1</v>
      </c>
      <c r="G597" s="25">
        <v>0.75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 t="s">
        <v>140</v>
      </c>
      <c r="O597" s="25" t="s">
        <v>174</v>
      </c>
      <c r="P597" s="25" t="s">
        <v>790</v>
      </c>
      <c r="Q597" s="25" t="s">
        <v>790</v>
      </c>
      <c r="R597" s="25"/>
      <c r="S597" s="25" t="s">
        <v>792</v>
      </c>
    </row>
    <row r="598" ht="47.25">
      <c r="A598" s="83">
        <v>562</v>
      </c>
      <c r="B598" s="25">
        <v>188</v>
      </c>
      <c r="C598" s="126" t="s">
        <v>793</v>
      </c>
      <c r="D598" s="88" t="s">
        <v>26</v>
      </c>
      <c r="E598" s="125">
        <v>6</v>
      </c>
      <c r="F598" s="25">
        <v>2</v>
      </c>
      <c r="G598" s="25">
        <v>0.75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 t="s">
        <v>140</v>
      </c>
      <c r="O598" s="25" t="s">
        <v>174</v>
      </c>
      <c r="P598" s="25" t="s">
        <v>794</v>
      </c>
      <c r="Q598" s="25" t="s">
        <v>794</v>
      </c>
      <c r="R598" s="25"/>
      <c r="S598" s="25" t="s">
        <v>796</v>
      </c>
    </row>
    <row r="599" ht="31.5">
      <c r="A599" s="82">
        <v>563</v>
      </c>
      <c r="B599" s="25">
        <v>189</v>
      </c>
      <c r="C599" s="126" t="s">
        <v>797</v>
      </c>
      <c r="D599" s="88" t="s">
        <v>26</v>
      </c>
      <c r="E599" s="125">
        <v>1</v>
      </c>
      <c r="F599" s="25">
        <v>1</v>
      </c>
      <c r="G599" s="25">
        <v>0.25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 t="s">
        <v>175</v>
      </c>
      <c r="O599" s="25" t="s">
        <v>135</v>
      </c>
      <c r="P599" s="25" t="s">
        <v>798</v>
      </c>
      <c r="Q599" s="25" t="s">
        <v>799</v>
      </c>
      <c r="R599" s="25"/>
      <c r="S599" s="25" t="s">
        <v>801</v>
      </c>
    </row>
    <row r="600" ht="31.5">
      <c r="A600" s="83">
        <v>564</v>
      </c>
      <c r="B600" s="25">
        <v>190</v>
      </c>
      <c r="C600" s="126" t="s">
        <v>1654</v>
      </c>
      <c r="D600" s="88" t="s">
        <v>26</v>
      </c>
      <c r="E600" s="125" t="s">
        <v>1655</v>
      </c>
      <c r="F600" s="25">
        <v>1</v>
      </c>
      <c r="G600" s="25" t="s">
        <v>1656</v>
      </c>
      <c r="H600" s="25">
        <v>0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  <c r="N600" s="25" t="s">
        <v>140</v>
      </c>
      <c r="O600" s="25" t="s">
        <v>174</v>
      </c>
      <c r="P600" s="25" t="s">
        <v>803</v>
      </c>
      <c r="Q600" s="25" t="s">
        <v>804</v>
      </c>
      <c r="R600" s="25"/>
      <c r="S600" s="25" t="s">
        <v>806</v>
      </c>
    </row>
    <row r="601" ht="31.5">
      <c r="A601" s="82">
        <v>565</v>
      </c>
      <c r="B601" s="25">
        <v>191</v>
      </c>
      <c r="C601" s="126" t="s">
        <v>807</v>
      </c>
      <c r="D601" s="88" t="s">
        <v>26</v>
      </c>
      <c r="E601" s="125">
        <v>1</v>
      </c>
      <c r="F601" s="25">
        <v>1</v>
      </c>
      <c r="G601" s="25">
        <v>0.12</v>
      </c>
      <c r="H601" s="25">
        <v>0</v>
      </c>
      <c r="I601" s="25">
        <v>0</v>
      </c>
      <c r="J601" s="25">
        <v>0</v>
      </c>
      <c r="K601" s="25">
        <v>0</v>
      </c>
      <c r="L601" s="25">
        <v>0</v>
      </c>
      <c r="M601" s="25">
        <v>0</v>
      </c>
      <c r="N601" s="25" t="s">
        <v>175</v>
      </c>
      <c r="O601" s="25" t="s">
        <v>174</v>
      </c>
      <c r="P601" s="25" t="s">
        <v>808</v>
      </c>
      <c r="Q601" s="25" t="s">
        <v>809</v>
      </c>
      <c r="R601" s="25"/>
      <c r="S601" s="25" t="s">
        <v>801</v>
      </c>
    </row>
    <row r="602" ht="31.5">
      <c r="A602" s="83">
        <v>566</v>
      </c>
      <c r="B602" s="25">
        <v>192</v>
      </c>
      <c r="C602" s="126" t="s">
        <v>811</v>
      </c>
      <c r="D602" s="88" t="s">
        <v>26</v>
      </c>
      <c r="E602" s="125">
        <v>8</v>
      </c>
      <c r="F602" s="25">
        <v>1</v>
      </c>
      <c r="G602" s="25">
        <v>0.75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0</v>
      </c>
      <c r="N602" s="25" t="s">
        <v>140</v>
      </c>
      <c r="O602" s="25" t="s">
        <v>174</v>
      </c>
      <c r="P602" s="25" t="s">
        <v>1657</v>
      </c>
      <c r="Q602" s="25" t="s">
        <v>1658</v>
      </c>
      <c r="R602" s="25"/>
      <c r="S602" s="25" t="s">
        <v>814</v>
      </c>
    </row>
    <row r="603" ht="47.25">
      <c r="A603" s="82">
        <v>567</v>
      </c>
      <c r="B603" s="25">
        <v>193</v>
      </c>
      <c r="C603" s="126" t="s">
        <v>815</v>
      </c>
      <c r="D603" s="88" t="s">
        <v>26</v>
      </c>
      <c r="E603" s="125">
        <v>5</v>
      </c>
      <c r="F603" s="25">
        <v>2</v>
      </c>
      <c r="G603" s="25">
        <v>0.75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 t="s">
        <v>140</v>
      </c>
      <c r="O603" s="25" t="s">
        <v>174</v>
      </c>
      <c r="P603" s="25" t="s">
        <v>1659</v>
      </c>
      <c r="Q603" s="25" t="s">
        <v>1660</v>
      </c>
      <c r="R603" s="25"/>
      <c r="S603" s="25" t="s">
        <v>819</v>
      </c>
    </row>
    <row r="604" ht="63">
      <c r="A604" s="83">
        <v>568</v>
      </c>
      <c r="B604" s="25">
        <v>194</v>
      </c>
      <c r="C604" s="126" t="s">
        <v>820</v>
      </c>
      <c r="D604" s="88" t="s">
        <v>26</v>
      </c>
      <c r="E604" s="125">
        <v>8</v>
      </c>
      <c r="F604" s="25">
        <v>2</v>
      </c>
      <c r="G604" s="25">
        <v>0.75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 t="s">
        <v>140</v>
      </c>
      <c r="O604" s="25" t="s">
        <v>135</v>
      </c>
      <c r="P604" s="25" t="s">
        <v>821</v>
      </c>
      <c r="Q604" s="25" t="s">
        <v>821</v>
      </c>
      <c r="R604" s="25"/>
      <c r="S604" s="25" t="s">
        <v>823</v>
      </c>
    </row>
    <row r="605" ht="110.25">
      <c r="A605" s="82">
        <v>569</v>
      </c>
      <c r="B605" s="25">
        <v>195</v>
      </c>
      <c r="C605" s="126" t="s">
        <v>824</v>
      </c>
      <c r="D605" s="88" t="s">
        <v>26</v>
      </c>
      <c r="E605" s="125">
        <v>10</v>
      </c>
      <c r="F605" s="25">
        <v>1</v>
      </c>
      <c r="G605" s="25">
        <v>0.75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 t="s">
        <v>140</v>
      </c>
      <c r="O605" s="25" t="s">
        <v>174</v>
      </c>
      <c r="P605" s="25" t="s">
        <v>1661</v>
      </c>
      <c r="Q605" s="25" t="s">
        <v>825</v>
      </c>
      <c r="R605" s="25"/>
      <c r="S605" s="25" t="s">
        <v>827</v>
      </c>
    </row>
    <row r="606" ht="94.5">
      <c r="A606" s="83">
        <v>570</v>
      </c>
      <c r="B606" s="25">
        <v>196</v>
      </c>
      <c r="C606" s="126" t="s">
        <v>828</v>
      </c>
      <c r="D606" s="88" t="s">
        <v>26</v>
      </c>
      <c r="E606" s="125">
        <v>12</v>
      </c>
      <c r="F606" s="25">
        <v>4</v>
      </c>
      <c r="G606" s="25">
        <v>0.75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 t="s">
        <v>140</v>
      </c>
      <c r="O606" s="25" t="s">
        <v>174</v>
      </c>
      <c r="P606" s="25" t="s">
        <v>1662</v>
      </c>
      <c r="Q606" s="25" t="s">
        <v>830</v>
      </c>
      <c r="R606" s="25"/>
      <c r="S606" s="25" t="s">
        <v>832</v>
      </c>
    </row>
    <row r="607" ht="31.5">
      <c r="A607" s="82">
        <v>571</v>
      </c>
      <c r="B607" s="25">
        <v>197</v>
      </c>
      <c r="C607" s="126" t="s">
        <v>833</v>
      </c>
      <c r="D607" s="88" t="s">
        <v>26</v>
      </c>
      <c r="E607" s="125">
        <v>5</v>
      </c>
      <c r="F607" s="25">
        <v>1</v>
      </c>
      <c r="G607" s="25">
        <v>0.75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 t="s">
        <v>140</v>
      </c>
      <c r="O607" s="25" t="s">
        <v>174</v>
      </c>
      <c r="P607" s="25" t="s">
        <v>1663</v>
      </c>
      <c r="Q607" s="25" t="s">
        <v>1663</v>
      </c>
      <c r="R607" s="25"/>
      <c r="S607" s="25" t="s">
        <v>836</v>
      </c>
    </row>
    <row r="608" ht="31.5">
      <c r="A608" s="83">
        <v>572</v>
      </c>
      <c r="B608" s="25">
        <v>198</v>
      </c>
      <c r="C608" s="126" t="s">
        <v>837</v>
      </c>
      <c r="D608" s="88" t="s">
        <v>26</v>
      </c>
      <c r="E608" s="125">
        <v>5</v>
      </c>
      <c r="F608" s="25">
        <v>1</v>
      </c>
      <c r="G608" s="25">
        <v>0.75</v>
      </c>
      <c r="H608" s="25">
        <v>0</v>
      </c>
      <c r="I608" s="25">
        <v>0</v>
      </c>
      <c r="J608" s="25">
        <v>0</v>
      </c>
      <c r="K608" s="25">
        <v>0</v>
      </c>
      <c r="L608" s="25">
        <v>0</v>
      </c>
      <c r="M608" s="25">
        <v>0</v>
      </c>
      <c r="N608" s="25" t="s">
        <v>140</v>
      </c>
      <c r="O608" s="25" t="s">
        <v>174</v>
      </c>
      <c r="P608" s="25" t="s">
        <v>1664</v>
      </c>
      <c r="Q608" s="25" t="s">
        <v>1664</v>
      </c>
      <c r="R608" s="25"/>
      <c r="S608" s="25" t="s">
        <v>840</v>
      </c>
    </row>
    <row r="609" ht="31.5">
      <c r="A609" s="82">
        <v>573</v>
      </c>
      <c r="B609" s="25">
        <v>199</v>
      </c>
      <c r="C609" s="126" t="s">
        <v>841</v>
      </c>
      <c r="D609" s="88" t="s">
        <v>26</v>
      </c>
      <c r="E609" s="125">
        <v>3.75</v>
      </c>
      <c r="F609" s="25">
        <v>1</v>
      </c>
      <c r="G609" s="25">
        <v>0.75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 t="s">
        <v>140</v>
      </c>
      <c r="O609" s="25" t="s">
        <v>135</v>
      </c>
      <c r="P609" s="25" t="s">
        <v>1665</v>
      </c>
      <c r="Q609" s="25" t="s">
        <v>1666</v>
      </c>
      <c r="R609" s="25"/>
      <c r="S609" s="25" t="s">
        <v>845</v>
      </c>
    </row>
    <row r="610" ht="31.5">
      <c r="A610" s="83">
        <v>574</v>
      </c>
      <c r="B610" s="25">
        <v>200</v>
      </c>
      <c r="C610" s="126" t="s">
        <v>846</v>
      </c>
      <c r="D610" s="88" t="s">
        <v>26</v>
      </c>
      <c r="E610" s="125">
        <v>3.75</v>
      </c>
      <c r="F610" s="25">
        <v>1</v>
      </c>
      <c r="G610" s="25">
        <v>0.75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0</v>
      </c>
      <c r="N610" s="25" t="s">
        <v>140</v>
      </c>
      <c r="O610" s="25" t="s">
        <v>135</v>
      </c>
      <c r="P610" s="25" t="s">
        <v>1667</v>
      </c>
      <c r="Q610" s="25" t="s">
        <v>1668</v>
      </c>
      <c r="R610" s="25"/>
      <c r="S610" s="25" t="s">
        <v>845</v>
      </c>
    </row>
    <row r="611" ht="47.25">
      <c r="A611" s="82">
        <v>575</v>
      </c>
      <c r="B611" s="25">
        <v>201</v>
      </c>
      <c r="C611" s="126" t="s">
        <v>849</v>
      </c>
      <c r="D611" s="88" t="s">
        <v>26</v>
      </c>
      <c r="E611" s="125">
        <v>2</v>
      </c>
      <c r="F611" s="25">
        <v>1</v>
      </c>
      <c r="G611" s="25">
        <v>0.77000000000000002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 t="s">
        <v>175</v>
      </c>
      <c r="O611" s="25" t="s">
        <v>135</v>
      </c>
      <c r="P611" s="25" t="s">
        <v>1214</v>
      </c>
      <c r="Q611" s="25" t="s">
        <v>1669</v>
      </c>
      <c r="R611" s="25"/>
      <c r="S611" s="25" t="s">
        <v>852</v>
      </c>
    </row>
    <row r="612" ht="31.5">
      <c r="A612" s="83">
        <v>576</v>
      </c>
      <c r="B612" s="30">
        <v>202</v>
      </c>
      <c r="C612" s="127" t="s">
        <v>1670</v>
      </c>
      <c r="D612" s="88" t="s">
        <v>26</v>
      </c>
      <c r="E612" s="128">
        <v>2.25</v>
      </c>
      <c r="F612" s="30">
        <v>1</v>
      </c>
      <c r="G612" s="129" t="s">
        <v>854</v>
      </c>
      <c r="H612" s="30">
        <v>0</v>
      </c>
      <c r="I612" s="30">
        <v>0</v>
      </c>
      <c r="J612" s="30">
        <v>0</v>
      </c>
      <c r="K612" s="30">
        <v>0</v>
      </c>
      <c r="L612" s="30">
        <v>0</v>
      </c>
      <c r="M612" s="30">
        <v>0</v>
      </c>
      <c r="N612" s="30" t="s">
        <v>175</v>
      </c>
      <c r="O612" s="30" t="s">
        <v>135</v>
      </c>
      <c r="P612" s="30" t="s">
        <v>855</v>
      </c>
      <c r="Q612" s="30" t="s">
        <v>856</v>
      </c>
      <c r="R612" s="30"/>
      <c r="S612" s="30" t="s">
        <v>858</v>
      </c>
    </row>
    <row r="613" ht="31.5">
      <c r="A613" s="82">
        <v>577</v>
      </c>
      <c r="B613" s="25">
        <v>203</v>
      </c>
      <c r="C613" s="43" t="s">
        <v>941</v>
      </c>
      <c r="D613" s="88" t="s">
        <v>26</v>
      </c>
      <c r="E613" s="25">
        <v>3</v>
      </c>
      <c r="F613" s="25">
        <v>1</v>
      </c>
      <c r="G613" s="25">
        <v>0.66000000000000003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 t="s">
        <v>175</v>
      </c>
      <c r="O613" s="25" t="s">
        <v>28</v>
      </c>
      <c r="P613" s="88" t="s">
        <v>942</v>
      </c>
      <c r="Q613" s="88" t="s">
        <v>942</v>
      </c>
      <c r="R613" s="88"/>
      <c r="S613" s="25" t="s">
        <v>943</v>
      </c>
      <c r="T613" s="25"/>
    </row>
    <row r="614" ht="31.5">
      <c r="A614" s="83">
        <v>578</v>
      </c>
      <c r="B614" s="30">
        <v>204</v>
      </c>
      <c r="C614" s="130" t="s">
        <v>945</v>
      </c>
      <c r="D614" s="88" t="s">
        <v>26</v>
      </c>
      <c r="E614" s="25">
        <v>3</v>
      </c>
      <c r="F614" s="25">
        <v>1</v>
      </c>
      <c r="G614" s="25">
        <v>0.75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  <c r="N614" s="25" t="s">
        <v>175</v>
      </c>
      <c r="O614" s="25" t="s">
        <v>28</v>
      </c>
      <c r="P614" s="88" t="s">
        <v>946</v>
      </c>
      <c r="Q614" s="88" t="s">
        <v>947</v>
      </c>
      <c r="R614" s="88"/>
      <c r="S614" s="25" t="s">
        <v>948</v>
      </c>
      <c r="T614" s="25"/>
    </row>
    <row r="615" ht="47.25">
      <c r="A615" s="82">
        <v>579</v>
      </c>
      <c r="B615" s="25">
        <v>205</v>
      </c>
      <c r="C615" s="130" t="s">
        <v>950</v>
      </c>
      <c r="D615" s="88" t="s">
        <v>26</v>
      </c>
      <c r="E615" s="25">
        <v>3</v>
      </c>
      <c r="F615" s="25">
        <v>1</v>
      </c>
      <c r="G615" s="25">
        <v>1.1000000000000001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 t="s">
        <v>27</v>
      </c>
      <c r="O615" s="25" t="s">
        <v>28</v>
      </c>
      <c r="P615" s="88" t="s">
        <v>929</v>
      </c>
      <c r="Q615" s="88" t="s">
        <v>929</v>
      </c>
      <c r="R615" s="88"/>
      <c r="S615" s="25" t="s">
        <v>951</v>
      </c>
      <c r="T615" s="25"/>
    </row>
    <row r="616" ht="31.5">
      <c r="A616" s="83">
        <v>580</v>
      </c>
      <c r="B616" s="30">
        <v>206</v>
      </c>
      <c r="C616" s="130" t="s">
        <v>953</v>
      </c>
      <c r="D616" s="88" t="s">
        <v>26</v>
      </c>
      <c r="E616" s="25">
        <v>3</v>
      </c>
      <c r="F616" s="25">
        <v>1</v>
      </c>
      <c r="G616" s="25">
        <v>1.1000000000000001</v>
      </c>
      <c r="H616" s="25">
        <v>0</v>
      </c>
      <c r="I616" s="25">
        <v>0</v>
      </c>
      <c r="J616" s="25">
        <v>0</v>
      </c>
      <c r="K616" s="25">
        <v>0</v>
      </c>
      <c r="L616" s="25">
        <v>0</v>
      </c>
      <c r="M616" s="25">
        <v>0</v>
      </c>
      <c r="N616" s="25" t="s">
        <v>27</v>
      </c>
      <c r="O616" s="25" t="s">
        <v>28</v>
      </c>
      <c r="P616" s="88" t="s">
        <v>954</v>
      </c>
      <c r="Q616" s="88" t="s">
        <v>954</v>
      </c>
      <c r="R616" s="88"/>
      <c r="S616" s="25" t="s">
        <v>955</v>
      </c>
      <c r="T616" s="25"/>
    </row>
    <row r="617" ht="31.5">
      <c r="A617" s="82">
        <v>581</v>
      </c>
      <c r="B617" s="25">
        <v>207</v>
      </c>
      <c r="C617" s="43" t="s">
        <v>957</v>
      </c>
      <c r="D617" s="88" t="s">
        <v>26</v>
      </c>
      <c r="E617" s="25">
        <v>2.8799999999999999</v>
      </c>
      <c r="F617" s="25">
        <v>1</v>
      </c>
      <c r="G617" s="25">
        <v>0.75</v>
      </c>
      <c r="H617" s="25">
        <v>0</v>
      </c>
      <c r="I617" s="25">
        <v>0</v>
      </c>
      <c r="J617" s="25">
        <v>0</v>
      </c>
      <c r="K617" s="25">
        <v>0</v>
      </c>
      <c r="L617" s="25">
        <v>0</v>
      </c>
      <c r="M617" s="25">
        <v>0</v>
      </c>
      <c r="N617" s="25" t="s">
        <v>27</v>
      </c>
      <c r="O617" s="25" t="s">
        <v>28</v>
      </c>
      <c r="P617" s="88" t="s">
        <v>958</v>
      </c>
      <c r="Q617" s="88" t="s">
        <v>958</v>
      </c>
      <c r="R617" s="88"/>
      <c r="S617" s="25" t="s">
        <v>959</v>
      </c>
      <c r="T617" s="25"/>
    </row>
    <row r="618" ht="31.5">
      <c r="A618" s="83">
        <v>582</v>
      </c>
      <c r="B618" s="30">
        <v>208</v>
      </c>
      <c r="C618" s="43" t="s">
        <v>961</v>
      </c>
      <c r="D618" s="88" t="s">
        <v>26</v>
      </c>
      <c r="E618" s="25">
        <v>5.7599999999999998</v>
      </c>
      <c r="F618" s="25">
        <v>2</v>
      </c>
      <c r="G618" s="25">
        <v>0.75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 t="s">
        <v>27</v>
      </c>
      <c r="O618" s="25" t="s">
        <v>28</v>
      </c>
      <c r="P618" s="88" t="s">
        <v>962</v>
      </c>
      <c r="Q618" s="88" t="s">
        <v>962</v>
      </c>
      <c r="R618" s="88"/>
      <c r="S618" s="25" t="s">
        <v>963</v>
      </c>
      <c r="T618" s="25"/>
    </row>
    <row r="619" ht="31.5">
      <c r="A619" s="82">
        <v>583</v>
      </c>
      <c r="B619" s="25">
        <v>209</v>
      </c>
      <c r="C619" s="43" t="s">
        <v>965</v>
      </c>
      <c r="D619" s="88" t="s">
        <v>26</v>
      </c>
      <c r="E619" s="25">
        <v>2.8799999999999999</v>
      </c>
      <c r="F619" s="25">
        <v>1</v>
      </c>
      <c r="G619" s="25">
        <v>0.75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 t="s">
        <v>27</v>
      </c>
      <c r="O619" s="25" t="s">
        <v>28</v>
      </c>
      <c r="P619" s="88" t="s">
        <v>313</v>
      </c>
      <c r="Q619" s="88" t="s">
        <v>966</v>
      </c>
      <c r="R619" s="88"/>
      <c r="S619" s="25" t="s">
        <v>967</v>
      </c>
      <c r="T619" s="25"/>
    </row>
    <row r="620" ht="31.5">
      <c r="A620" s="83">
        <v>584</v>
      </c>
      <c r="B620" s="30">
        <v>210</v>
      </c>
      <c r="C620" s="43" t="s">
        <v>969</v>
      </c>
      <c r="D620" s="88" t="s">
        <v>26</v>
      </c>
      <c r="E620" s="25">
        <v>2.8799999999999999</v>
      </c>
      <c r="F620" s="25">
        <v>1</v>
      </c>
      <c r="G620" s="25">
        <v>0.75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  <c r="N620" s="25" t="s">
        <v>27</v>
      </c>
      <c r="O620" s="25" t="s">
        <v>28</v>
      </c>
      <c r="P620" s="88" t="s">
        <v>313</v>
      </c>
      <c r="Q620" s="88" t="s">
        <v>970</v>
      </c>
      <c r="R620" s="88"/>
      <c r="S620" s="25" t="s">
        <v>971</v>
      </c>
      <c r="T620" s="25"/>
    </row>
    <row r="621" ht="31.5">
      <c r="A621" s="82">
        <v>585</v>
      </c>
      <c r="B621" s="25">
        <v>211</v>
      </c>
      <c r="C621" s="130" t="s">
        <v>972</v>
      </c>
      <c r="D621" s="88" t="s">
        <v>26</v>
      </c>
      <c r="E621" s="25">
        <v>2.8799999999999999</v>
      </c>
      <c r="F621" s="25">
        <v>1</v>
      </c>
      <c r="G621" s="25">
        <v>0.75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  <c r="N621" s="25" t="s">
        <v>27</v>
      </c>
      <c r="O621" s="25" t="s">
        <v>28</v>
      </c>
      <c r="P621" s="88" t="s">
        <v>313</v>
      </c>
      <c r="Q621" s="88" t="s">
        <v>973</v>
      </c>
      <c r="R621" s="88"/>
      <c r="S621" s="25" t="s">
        <v>974</v>
      </c>
      <c r="T621" s="25"/>
    </row>
    <row r="622" ht="31.5">
      <c r="A622" s="83">
        <v>586</v>
      </c>
      <c r="B622" s="30">
        <v>212</v>
      </c>
      <c r="C622" s="130" t="s">
        <v>975</v>
      </c>
      <c r="D622" s="88" t="s">
        <v>26</v>
      </c>
      <c r="E622" s="25">
        <v>3</v>
      </c>
      <c r="F622" s="25">
        <v>1</v>
      </c>
      <c r="G622" s="25">
        <v>0.75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  <c r="N622" s="25" t="s">
        <v>27</v>
      </c>
      <c r="O622" s="25" t="s">
        <v>28</v>
      </c>
      <c r="P622" s="88" t="s">
        <v>313</v>
      </c>
      <c r="Q622" s="88" t="s">
        <v>976</v>
      </c>
      <c r="R622" s="88"/>
      <c r="S622" s="25" t="s">
        <v>977</v>
      </c>
      <c r="T622" s="25"/>
    </row>
    <row r="623" ht="31.5">
      <c r="A623" s="82">
        <v>587</v>
      </c>
      <c r="B623" s="25">
        <v>213</v>
      </c>
      <c r="C623" s="130" t="s">
        <v>978</v>
      </c>
      <c r="D623" s="88" t="s">
        <v>26</v>
      </c>
      <c r="E623" s="25">
        <v>5.7599999999999998</v>
      </c>
      <c r="F623" s="25">
        <v>2</v>
      </c>
      <c r="G623" s="25">
        <v>0.75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 t="s">
        <v>27</v>
      </c>
      <c r="O623" s="25" t="s">
        <v>28</v>
      </c>
      <c r="P623" s="88" t="s">
        <v>979</v>
      </c>
      <c r="Q623" s="88" t="s">
        <v>980</v>
      </c>
      <c r="R623" s="88"/>
      <c r="S623" s="25" t="s">
        <v>981</v>
      </c>
      <c r="T623" s="25"/>
    </row>
    <row r="624" ht="31.5">
      <c r="A624" s="83">
        <v>588</v>
      </c>
      <c r="B624" s="30">
        <v>214</v>
      </c>
      <c r="C624" s="130" t="s">
        <v>983</v>
      </c>
      <c r="D624" s="88" t="s">
        <v>26</v>
      </c>
      <c r="E624" s="25">
        <v>5.7599999999999998</v>
      </c>
      <c r="F624" s="25">
        <v>2</v>
      </c>
      <c r="G624" s="25">
        <v>0.75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 t="s">
        <v>27</v>
      </c>
      <c r="O624" s="25" t="s">
        <v>28</v>
      </c>
      <c r="P624" s="88" t="s">
        <v>984</v>
      </c>
      <c r="Q624" s="88" t="s">
        <v>985</v>
      </c>
      <c r="R624" s="88"/>
      <c r="S624" s="25" t="s">
        <v>986</v>
      </c>
      <c r="T624" s="25"/>
    </row>
    <row r="625" ht="31.5">
      <c r="A625" s="82">
        <v>589</v>
      </c>
      <c r="B625" s="25">
        <v>215</v>
      </c>
      <c r="C625" s="43" t="s">
        <v>987</v>
      </c>
      <c r="D625" s="88" t="s">
        <v>26</v>
      </c>
      <c r="E625" s="25">
        <v>5.7599999999999998</v>
      </c>
      <c r="F625" s="25">
        <v>2</v>
      </c>
      <c r="G625" s="25">
        <v>0.12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 t="s">
        <v>175</v>
      </c>
      <c r="O625" s="25" t="s">
        <v>28</v>
      </c>
      <c r="P625" s="88" t="s">
        <v>988</v>
      </c>
      <c r="Q625" s="88" t="s">
        <v>973</v>
      </c>
      <c r="R625" s="88"/>
      <c r="S625" s="25" t="s">
        <v>989</v>
      </c>
      <c r="T625" s="25"/>
    </row>
    <row r="626" ht="31.5">
      <c r="A626" s="83">
        <v>590</v>
      </c>
      <c r="B626" s="30">
        <v>216</v>
      </c>
      <c r="C626" s="43" t="s">
        <v>991</v>
      </c>
      <c r="D626" s="88" t="s">
        <v>26</v>
      </c>
      <c r="E626" s="25">
        <v>3</v>
      </c>
      <c r="F626" s="25">
        <v>1</v>
      </c>
      <c r="G626" s="25">
        <v>0.12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  <c r="N626" s="25" t="s">
        <v>175</v>
      </c>
      <c r="O626" s="25" t="s">
        <v>28</v>
      </c>
      <c r="P626" s="88" t="s">
        <v>992</v>
      </c>
      <c r="Q626" s="88" t="s">
        <v>993</v>
      </c>
      <c r="R626" s="88"/>
      <c r="S626" s="25" t="s">
        <v>994</v>
      </c>
      <c r="T626" s="25"/>
    </row>
    <row r="627" ht="31.5">
      <c r="A627" s="82">
        <v>591</v>
      </c>
      <c r="B627" s="25">
        <v>217</v>
      </c>
      <c r="C627" s="43" t="s">
        <v>996</v>
      </c>
      <c r="D627" s="88" t="s">
        <v>26</v>
      </c>
      <c r="E627" s="25">
        <v>2.8799999999999999</v>
      </c>
      <c r="F627" s="25">
        <v>1</v>
      </c>
      <c r="G627" s="25">
        <v>0.12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 t="s">
        <v>175</v>
      </c>
      <c r="O627" s="25" t="s">
        <v>28</v>
      </c>
      <c r="P627" s="88" t="s">
        <v>997</v>
      </c>
      <c r="Q627" s="88" t="s">
        <v>998</v>
      </c>
      <c r="R627" s="88"/>
      <c r="S627" s="25" t="s">
        <v>999</v>
      </c>
      <c r="T627" s="25"/>
    </row>
    <row r="628" ht="31.5">
      <c r="A628" s="83">
        <v>592</v>
      </c>
      <c r="B628" s="30">
        <v>218</v>
      </c>
      <c r="C628" s="43" t="s">
        <v>1001</v>
      </c>
      <c r="D628" s="25" t="s">
        <v>26</v>
      </c>
      <c r="E628" s="25">
        <v>3</v>
      </c>
      <c r="F628" s="25">
        <v>1</v>
      </c>
      <c r="G628" s="25">
        <v>0.23999999999999999</v>
      </c>
      <c r="H628" s="25">
        <v>0</v>
      </c>
      <c r="I628" s="25">
        <v>0</v>
      </c>
      <c r="J628" s="25">
        <v>0</v>
      </c>
      <c r="K628" s="25">
        <v>0</v>
      </c>
      <c r="L628" s="25">
        <v>0</v>
      </c>
      <c r="M628" s="25">
        <v>0</v>
      </c>
      <c r="N628" s="25" t="s">
        <v>85</v>
      </c>
      <c r="O628" s="25" t="s">
        <v>28</v>
      </c>
      <c r="P628" s="25" t="s">
        <v>1002</v>
      </c>
      <c r="Q628" s="25" t="s">
        <v>1003</v>
      </c>
      <c r="R628" s="25"/>
      <c r="S628" s="25" t="s">
        <v>1004</v>
      </c>
      <c r="T628" s="131"/>
    </row>
    <row r="629" ht="31.5">
      <c r="A629" s="82">
        <v>593</v>
      </c>
      <c r="B629" s="25">
        <v>219</v>
      </c>
      <c r="C629" s="43" t="s">
        <v>1006</v>
      </c>
      <c r="D629" s="25" t="s">
        <v>26</v>
      </c>
      <c r="E629" s="25">
        <v>8.6500000000000004</v>
      </c>
      <c r="F629" s="25">
        <v>2</v>
      </c>
      <c r="G629" s="25">
        <v>1.1000000000000001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 t="s">
        <v>140</v>
      </c>
      <c r="O629" s="25" t="s">
        <v>135</v>
      </c>
      <c r="P629" s="25" t="s">
        <v>1007</v>
      </c>
      <c r="Q629" s="25" t="s">
        <v>1007</v>
      </c>
      <c r="R629" s="25"/>
      <c r="S629" s="25" t="s">
        <v>1008</v>
      </c>
      <c r="T629" s="115"/>
    </row>
    <row r="630" ht="31.5">
      <c r="A630" s="83">
        <v>594</v>
      </c>
      <c r="B630" s="30">
        <v>220</v>
      </c>
      <c r="C630" s="43" t="s">
        <v>1010</v>
      </c>
      <c r="D630" s="25" t="s">
        <v>26</v>
      </c>
      <c r="E630" s="25">
        <v>25</v>
      </c>
      <c r="F630" s="25">
        <v>2</v>
      </c>
      <c r="G630" s="25">
        <v>0.66000000000000003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 t="s">
        <v>1011</v>
      </c>
      <c r="O630" s="25" t="s">
        <v>135</v>
      </c>
      <c r="P630" s="25" t="s">
        <v>1012</v>
      </c>
      <c r="Q630" s="25" t="s">
        <v>1012</v>
      </c>
      <c r="R630" s="25"/>
      <c r="S630" s="25" t="s">
        <v>1013</v>
      </c>
      <c r="T630" s="131"/>
    </row>
    <row r="631" ht="31.5">
      <c r="A631" s="82">
        <v>595</v>
      </c>
      <c r="B631" s="25">
        <v>221</v>
      </c>
      <c r="C631" s="90" t="s">
        <v>1014</v>
      </c>
      <c r="D631" s="88" t="s">
        <v>26</v>
      </c>
      <c r="E631" s="88">
        <v>12</v>
      </c>
      <c r="F631" s="88">
        <v>2</v>
      </c>
      <c r="G631" s="88">
        <v>0.75</v>
      </c>
      <c r="H631" s="88">
        <v>0</v>
      </c>
      <c r="I631" s="88">
        <v>0</v>
      </c>
      <c r="J631" s="88">
        <v>0</v>
      </c>
      <c r="K631" s="88">
        <v>0</v>
      </c>
      <c r="L631" s="88">
        <v>0</v>
      </c>
      <c r="M631" s="88">
        <v>0</v>
      </c>
      <c r="N631" s="88" t="s">
        <v>27</v>
      </c>
      <c r="O631" s="88" t="s">
        <v>135</v>
      </c>
      <c r="P631" s="88" t="s">
        <v>1015</v>
      </c>
      <c r="Q631" s="88" t="s">
        <v>1015</v>
      </c>
      <c r="R631" s="88"/>
      <c r="S631" s="88" t="s">
        <v>1016</v>
      </c>
      <c r="T631" s="132"/>
    </row>
    <row r="632" ht="31.5">
      <c r="A632" s="83">
        <v>596</v>
      </c>
      <c r="B632" s="30">
        <v>222</v>
      </c>
      <c r="C632" s="43" t="s">
        <v>1018</v>
      </c>
      <c r="D632" s="25" t="s">
        <v>26</v>
      </c>
      <c r="E632" s="25">
        <v>4</v>
      </c>
      <c r="F632" s="25">
        <v>2</v>
      </c>
      <c r="G632" s="25">
        <v>0.75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 t="s">
        <v>1019</v>
      </c>
      <c r="O632" s="25" t="s">
        <v>135</v>
      </c>
      <c r="P632" s="25" t="s">
        <v>1020</v>
      </c>
      <c r="Q632" s="25" t="s">
        <v>1021</v>
      </c>
      <c r="R632" s="25"/>
      <c r="S632" s="25" t="s">
        <v>1022</v>
      </c>
      <c r="T632" s="131"/>
    </row>
    <row r="633" ht="31.5">
      <c r="A633" s="82">
        <v>597</v>
      </c>
      <c r="B633" s="25">
        <v>223</v>
      </c>
      <c r="C633" s="43" t="s">
        <v>1018</v>
      </c>
      <c r="D633" s="25" t="s">
        <v>26</v>
      </c>
      <c r="E633" s="25">
        <v>4</v>
      </c>
      <c r="F633" s="25">
        <v>1</v>
      </c>
      <c r="G633" s="25">
        <v>0.75</v>
      </c>
      <c r="H633" s="25">
        <v>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  <c r="N633" s="25" t="s">
        <v>140</v>
      </c>
      <c r="O633" s="25" t="s">
        <v>135</v>
      </c>
      <c r="P633" s="25" t="s">
        <v>1023</v>
      </c>
      <c r="Q633" s="25" t="s">
        <v>1021</v>
      </c>
      <c r="R633" s="25"/>
      <c r="S633" s="25" t="s">
        <v>1022</v>
      </c>
      <c r="T633" s="131"/>
    </row>
    <row r="634" ht="31.5">
      <c r="A634" s="83">
        <v>598</v>
      </c>
      <c r="B634" s="30">
        <v>224</v>
      </c>
      <c r="C634" s="43" t="s">
        <v>1024</v>
      </c>
      <c r="D634" s="25" t="s">
        <v>26</v>
      </c>
      <c r="E634" s="25">
        <v>6</v>
      </c>
      <c r="F634" s="25">
        <v>1</v>
      </c>
      <c r="G634" s="25">
        <v>0.75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 t="s">
        <v>140</v>
      </c>
      <c r="O634" s="25" t="s">
        <v>135</v>
      </c>
      <c r="P634" s="25" t="s">
        <v>1025</v>
      </c>
      <c r="Q634" s="25" t="s">
        <v>1026</v>
      </c>
      <c r="R634" s="25"/>
      <c r="S634" s="25" t="s">
        <v>1027</v>
      </c>
      <c r="T634" s="133"/>
    </row>
    <row r="635" ht="31.5">
      <c r="A635" s="82">
        <v>599</v>
      </c>
      <c r="B635" s="25">
        <v>225</v>
      </c>
      <c r="C635" s="43" t="s">
        <v>1029</v>
      </c>
      <c r="D635" s="25" t="s">
        <v>26</v>
      </c>
      <c r="E635" s="25">
        <v>8</v>
      </c>
      <c r="F635" s="25">
        <v>1</v>
      </c>
      <c r="G635" s="134" t="s">
        <v>1671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 t="s">
        <v>175</v>
      </c>
      <c r="O635" s="25" t="s">
        <v>135</v>
      </c>
      <c r="P635" s="25" t="s">
        <v>1030</v>
      </c>
      <c r="Q635" s="25" t="s">
        <v>1030</v>
      </c>
      <c r="R635" s="25"/>
      <c r="S635" s="25" t="s">
        <v>1031</v>
      </c>
      <c r="T635" s="135"/>
    </row>
    <row r="636" ht="31.5">
      <c r="A636" s="83">
        <v>600</v>
      </c>
      <c r="B636" s="30">
        <v>226</v>
      </c>
      <c r="C636" s="43" t="s">
        <v>1033</v>
      </c>
      <c r="D636" s="25" t="s">
        <v>26</v>
      </c>
      <c r="E636" s="25">
        <v>10</v>
      </c>
      <c r="F636" s="25">
        <v>2</v>
      </c>
      <c r="G636" s="25">
        <v>0.75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  <c r="N636" s="25" t="s">
        <v>140</v>
      </c>
      <c r="O636" s="25" t="s">
        <v>135</v>
      </c>
      <c r="P636" s="25" t="s">
        <v>1034</v>
      </c>
      <c r="Q636" s="25" t="s">
        <v>1034</v>
      </c>
      <c r="R636" s="25"/>
      <c r="S636" s="25" t="s">
        <v>1035</v>
      </c>
      <c r="T636" s="135"/>
    </row>
    <row r="637" ht="31.5">
      <c r="A637" s="82">
        <v>601</v>
      </c>
      <c r="B637" s="25">
        <v>227</v>
      </c>
      <c r="C637" s="43" t="s">
        <v>1036</v>
      </c>
      <c r="D637" s="25" t="s">
        <v>26</v>
      </c>
      <c r="E637" s="25">
        <v>6</v>
      </c>
      <c r="F637" s="25">
        <v>2</v>
      </c>
      <c r="G637" s="25" t="s">
        <v>1656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  <c r="N637" s="25" t="s">
        <v>140</v>
      </c>
      <c r="O637" s="25" t="s">
        <v>174</v>
      </c>
      <c r="P637" s="25" t="s">
        <v>1037</v>
      </c>
      <c r="Q637" s="25" t="s">
        <v>1038</v>
      </c>
      <c r="R637" s="25"/>
      <c r="S637" s="25" t="s">
        <v>1039</v>
      </c>
      <c r="T637" s="133"/>
    </row>
    <row r="638" ht="31.5">
      <c r="A638" s="83">
        <v>602</v>
      </c>
      <c r="B638" s="30">
        <v>228</v>
      </c>
      <c r="C638" s="43" t="s">
        <v>1041</v>
      </c>
      <c r="D638" s="25" t="s">
        <v>26</v>
      </c>
      <c r="E638" s="25">
        <v>4</v>
      </c>
      <c r="F638" s="25">
        <v>1</v>
      </c>
      <c r="G638" s="134" t="s">
        <v>1671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  <c r="N638" s="25" t="s">
        <v>175</v>
      </c>
      <c r="O638" s="25" t="s">
        <v>135</v>
      </c>
      <c r="P638" s="25" t="s">
        <v>402</v>
      </c>
      <c r="Q638" s="25" t="s">
        <v>1042</v>
      </c>
      <c r="R638" s="25"/>
      <c r="S638" s="25" t="s">
        <v>1043</v>
      </c>
      <c r="T638" s="133"/>
    </row>
    <row r="639" ht="31.5">
      <c r="A639" s="82">
        <v>603</v>
      </c>
      <c r="B639" s="30">
        <v>229</v>
      </c>
      <c r="C639" s="89" t="s">
        <v>1044</v>
      </c>
      <c r="D639" s="30" t="s">
        <v>26</v>
      </c>
      <c r="E639" s="30">
        <v>4</v>
      </c>
      <c r="F639" s="30">
        <v>1</v>
      </c>
      <c r="G639" s="30" t="s">
        <v>1656</v>
      </c>
      <c r="H639" s="30">
        <v>0</v>
      </c>
      <c r="I639" s="30">
        <v>0</v>
      </c>
      <c r="J639" s="30">
        <v>0</v>
      </c>
      <c r="K639" s="30">
        <v>0</v>
      </c>
      <c r="L639" s="30">
        <v>0</v>
      </c>
      <c r="M639" s="30">
        <v>0</v>
      </c>
      <c r="N639" s="30" t="s">
        <v>140</v>
      </c>
      <c r="O639" s="30" t="s">
        <v>174</v>
      </c>
      <c r="P639" s="30" t="s">
        <v>402</v>
      </c>
      <c r="Q639" s="30" t="s">
        <v>1045</v>
      </c>
      <c r="R639" s="30"/>
      <c r="S639" s="30" t="s">
        <v>1046</v>
      </c>
      <c r="T639" s="135"/>
    </row>
    <row r="640" s="136" customFormat="1" ht="31.5">
      <c r="A640" s="83">
        <v>604</v>
      </c>
      <c r="B640" s="25">
        <v>230</v>
      </c>
      <c r="C640" s="43" t="s">
        <v>1047</v>
      </c>
      <c r="D640" s="25" t="s">
        <v>26</v>
      </c>
      <c r="E640" s="25">
        <v>4</v>
      </c>
      <c r="F640" s="25">
        <v>1</v>
      </c>
      <c r="G640" s="134" t="s">
        <v>1671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 t="s">
        <v>175</v>
      </c>
      <c r="O640" s="25" t="s">
        <v>174</v>
      </c>
      <c r="P640" s="25" t="s">
        <v>402</v>
      </c>
      <c r="Q640" s="25" t="s">
        <v>1048</v>
      </c>
      <c r="R640" s="25"/>
      <c r="S640" s="25" t="s">
        <v>1049</v>
      </c>
      <c r="T640" s="136"/>
    </row>
    <row r="641" ht="45">
      <c r="A641" s="82">
        <v>605</v>
      </c>
      <c r="B641" s="25">
        <v>231</v>
      </c>
      <c r="C641" s="43" t="s">
        <v>1672</v>
      </c>
      <c r="D641" s="25" t="s">
        <v>26</v>
      </c>
      <c r="E641" s="25">
        <v>1.5</v>
      </c>
      <c r="F641" s="25">
        <v>1</v>
      </c>
      <c r="G641" s="25">
        <v>0.11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/>
      <c r="O641" s="25" t="s">
        <v>135</v>
      </c>
      <c r="P641" s="25" t="s">
        <v>1673</v>
      </c>
      <c r="Q641" s="25" t="s">
        <v>1673</v>
      </c>
      <c r="R641" s="25"/>
      <c r="S641" s="25" t="s">
        <v>1674</v>
      </c>
    </row>
    <row r="642" ht="75">
      <c r="A642" s="83">
        <v>606</v>
      </c>
      <c r="B642" s="25">
        <v>232</v>
      </c>
      <c r="C642" s="43" t="s">
        <v>1675</v>
      </c>
      <c r="D642" s="25" t="s">
        <v>26</v>
      </c>
      <c r="E642" s="25">
        <v>18</v>
      </c>
      <c r="F642" s="25">
        <v>0</v>
      </c>
      <c r="G642" s="25">
        <v>0</v>
      </c>
      <c r="H642" s="25">
        <v>0</v>
      </c>
      <c r="I642" s="25">
        <v>0</v>
      </c>
      <c r="J642" s="25">
        <v>0</v>
      </c>
      <c r="K642" s="25">
        <v>0</v>
      </c>
      <c r="L642" s="25">
        <v>1</v>
      </c>
      <c r="M642" s="25">
        <v>8</v>
      </c>
      <c r="N642" s="25" t="s">
        <v>140</v>
      </c>
      <c r="O642" s="25" t="s">
        <v>1170</v>
      </c>
      <c r="P642" s="25" t="s">
        <v>1676</v>
      </c>
      <c r="Q642" s="25" t="s">
        <v>1676</v>
      </c>
      <c r="R642" s="25"/>
      <c r="S642" s="25" t="s">
        <v>1677</v>
      </c>
    </row>
    <row r="643" ht="30">
      <c r="A643" s="82">
        <v>607</v>
      </c>
      <c r="B643" s="25">
        <v>233</v>
      </c>
      <c r="C643" s="25" t="s">
        <v>1678</v>
      </c>
      <c r="D643" s="25" t="s">
        <v>26</v>
      </c>
      <c r="E643" s="25">
        <v>3.5</v>
      </c>
      <c r="F643" s="25">
        <v>1</v>
      </c>
      <c r="G643" s="25">
        <v>0.75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 t="s">
        <v>140</v>
      </c>
      <c r="O643" s="25" t="s">
        <v>1170</v>
      </c>
      <c r="P643" s="25" t="s">
        <v>1679</v>
      </c>
      <c r="Q643" s="25" t="s">
        <v>1679</v>
      </c>
      <c r="R643" s="25"/>
      <c r="S643" s="25" t="s">
        <v>1680</v>
      </c>
      <c r="T643" s="137"/>
    </row>
    <row r="644" ht="30">
      <c r="A644" s="83">
        <v>608</v>
      </c>
      <c r="B644" s="25">
        <v>234</v>
      </c>
      <c r="C644" s="25" t="s">
        <v>1681</v>
      </c>
      <c r="D644" s="25" t="s">
        <v>26</v>
      </c>
      <c r="E644" s="25">
        <v>10</v>
      </c>
      <c r="F644" s="25">
        <v>3</v>
      </c>
      <c r="G644" s="25">
        <v>1.1000000000000001</v>
      </c>
      <c r="H644" s="25">
        <v>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 t="s">
        <v>140</v>
      </c>
      <c r="O644" s="25" t="s">
        <v>1170</v>
      </c>
      <c r="P644" s="25" t="s">
        <v>1682</v>
      </c>
      <c r="Q644" s="25" t="s">
        <v>1682</v>
      </c>
      <c r="R644" s="25"/>
      <c r="S644" s="25" t="s">
        <v>1683</v>
      </c>
    </row>
    <row r="645" ht="30">
      <c r="A645" s="82">
        <v>609</v>
      </c>
      <c r="B645" s="25">
        <v>235</v>
      </c>
      <c r="C645" s="25" t="s">
        <v>1684</v>
      </c>
      <c r="D645" s="25" t="s">
        <v>26</v>
      </c>
      <c r="E645" s="25">
        <v>10</v>
      </c>
      <c r="F645" s="25">
        <v>1</v>
      </c>
      <c r="G645" s="25">
        <v>5</v>
      </c>
      <c r="H645" s="25">
        <v>0</v>
      </c>
      <c r="I645" s="25">
        <v>0</v>
      </c>
      <c r="J645" s="25">
        <v>0</v>
      </c>
      <c r="K645" s="25">
        <v>0</v>
      </c>
      <c r="L645" s="25">
        <v>0</v>
      </c>
      <c r="M645" s="25">
        <v>0</v>
      </c>
      <c r="N645" s="25" t="s">
        <v>175</v>
      </c>
      <c r="O645" s="25" t="s">
        <v>1170</v>
      </c>
      <c r="P645" s="25" t="s">
        <v>1682</v>
      </c>
      <c r="Q645" s="25" t="s">
        <v>1682</v>
      </c>
      <c r="R645" s="25"/>
      <c r="S645" s="25" t="s">
        <v>1685</v>
      </c>
    </row>
    <row r="646" ht="30">
      <c r="A646" s="83">
        <v>610</v>
      </c>
      <c r="B646" s="25">
        <v>236</v>
      </c>
      <c r="C646" s="25" t="s">
        <v>1686</v>
      </c>
      <c r="D646" s="25" t="s">
        <v>26</v>
      </c>
      <c r="E646" s="25">
        <v>10</v>
      </c>
      <c r="F646" s="107">
        <v>1</v>
      </c>
      <c r="G646" s="25">
        <v>5</v>
      </c>
      <c r="H646" s="25">
        <v>0</v>
      </c>
      <c r="I646" s="25">
        <v>0</v>
      </c>
      <c r="J646" s="25">
        <v>0</v>
      </c>
      <c r="K646" s="25">
        <v>0</v>
      </c>
      <c r="L646" s="25">
        <v>0</v>
      </c>
      <c r="M646" s="25">
        <v>0</v>
      </c>
      <c r="N646" s="25" t="s">
        <v>175</v>
      </c>
      <c r="O646" s="25" t="s">
        <v>1687</v>
      </c>
      <c r="P646" s="25" t="s">
        <v>1682</v>
      </c>
      <c r="Q646" s="25" t="s">
        <v>1682</v>
      </c>
      <c r="R646" s="25"/>
      <c r="S646" s="25" t="s">
        <v>1688</v>
      </c>
      <c r="T646" s="137"/>
    </row>
    <row r="647" ht="30">
      <c r="A647" s="82">
        <v>611</v>
      </c>
      <c r="B647" s="25">
        <v>237</v>
      </c>
      <c r="C647" s="25" t="s">
        <v>1689</v>
      </c>
      <c r="D647" s="25" t="s">
        <v>26</v>
      </c>
      <c r="E647" s="25">
        <v>10</v>
      </c>
      <c r="F647" s="25">
        <v>1</v>
      </c>
      <c r="G647" s="25">
        <v>5</v>
      </c>
      <c r="H647" s="25">
        <v>0</v>
      </c>
      <c r="I647" s="25">
        <v>0</v>
      </c>
      <c r="J647" s="25">
        <v>1</v>
      </c>
      <c r="K647" s="25">
        <v>1.1000000000000001</v>
      </c>
      <c r="L647" s="25">
        <v>0</v>
      </c>
      <c r="M647" s="25">
        <v>0</v>
      </c>
      <c r="N647" s="25" t="s">
        <v>175</v>
      </c>
      <c r="O647" s="25" t="s">
        <v>1687</v>
      </c>
      <c r="P647" s="25" t="s">
        <v>1682</v>
      </c>
      <c r="Q647" s="25" t="s">
        <v>1682</v>
      </c>
      <c r="R647" s="25"/>
      <c r="S647" s="25" t="s">
        <v>1690</v>
      </c>
      <c r="T647" s="137"/>
    </row>
    <row r="648" ht="30">
      <c r="A648" s="83">
        <v>612</v>
      </c>
      <c r="B648" s="25">
        <v>238</v>
      </c>
      <c r="C648" s="25" t="s">
        <v>1691</v>
      </c>
      <c r="D648" s="25" t="s">
        <v>26</v>
      </c>
      <c r="E648" s="25">
        <v>20</v>
      </c>
      <c r="F648" s="25">
        <v>8</v>
      </c>
      <c r="G648" s="25">
        <v>1.1000000000000001</v>
      </c>
      <c r="H648" s="25">
        <v>0</v>
      </c>
      <c r="I648" s="25">
        <v>0</v>
      </c>
      <c r="J648" s="25">
        <v>1</v>
      </c>
      <c r="K648" s="25">
        <v>1.1000000000000001</v>
      </c>
      <c r="L648" s="25">
        <v>0</v>
      </c>
      <c r="M648" s="25">
        <v>0</v>
      </c>
      <c r="N648" s="25" t="s">
        <v>140</v>
      </c>
      <c r="O648" s="25" t="s">
        <v>1170</v>
      </c>
      <c r="P648" s="25" t="s">
        <v>1682</v>
      </c>
      <c r="Q648" s="25" t="s">
        <v>1682</v>
      </c>
      <c r="R648" s="25"/>
      <c r="S648" s="25" t="s">
        <v>1692</v>
      </c>
      <c r="T648" s="137"/>
    </row>
    <row r="649" ht="30">
      <c r="A649" s="82">
        <v>613</v>
      </c>
      <c r="B649" s="25">
        <v>239</v>
      </c>
      <c r="C649" s="25" t="s">
        <v>1693</v>
      </c>
      <c r="D649" s="25" t="s">
        <v>26</v>
      </c>
      <c r="E649" s="25">
        <v>30</v>
      </c>
      <c r="F649" s="25">
        <v>0</v>
      </c>
      <c r="G649" s="25">
        <v>0</v>
      </c>
      <c r="H649" s="25">
        <v>1</v>
      </c>
      <c r="I649" s="25">
        <v>16</v>
      </c>
      <c r="J649" s="25">
        <v>0</v>
      </c>
      <c r="K649" s="25">
        <v>0</v>
      </c>
      <c r="L649" s="25">
        <v>0</v>
      </c>
      <c r="M649" s="25">
        <v>0</v>
      </c>
      <c r="N649" s="25" t="s">
        <v>140</v>
      </c>
      <c r="O649" s="25" t="s">
        <v>1687</v>
      </c>
      <c r="P649" s="25" t="s">
        <v>1682</v>
      </c>
      <c r="Q649" s="25" t="s">
        <v>1682</v>
      </c>
      <c r="R649" s="25"/>
      <c r="S649" s="25" t="s">
        <v>1682</v>
      </c>
      <c r="T649" s="137"/>
    </row>
    <row r="650" ht="30">
      <c r="A650" s="83">
        <v>614</v>
      </c>
      <c r="B650" s="25">
        <v>240</v>
      </c>
      <c r="C650" s="25" t="s">
        <v>1694</v>
      </c>
      <c r="D650" s="25" t="s">
        <v>26</v>
      </c>
      <c r="E650" s="25">
        <v>10</v>
      </c>
      <c r="F650" s="25">
        <v>4</v>
      </c>
      <c r="G650" s="25">
        <v>1.1000000000000001</v>
      </c>
      <c r="H650" s="25">
        <v>0</v>
      </c>
      <c r="I650" s="25">
        <v>0</v>
      </c>
      <c r="J650" s="25">
        <v>1</v>
      </c>
      <c r="K650" s="25">
        <v>0</v>
      </c>
      <c r="L650" s="25">
        <v>0</v>
      </c>
      <c r="M650" s="25">
        <v>0</v>
      </c>
      <c r="N650" s="25" t="s">
        <v>140</v>
      </c>
      <c r="O650" s="25" t="s">
        <v>1170</v>
      </c>
      <c r="P650" s="25" t="s">
        <v>1682</v>
      </c>
      <c r="Q650" s="25" t="s">
        <v>1682</v>
      </c>
      <c r="R650" s="25"/>
      <c r="S650" s="25" t="s">
        <v>1695</v>
      </c>
      <c r="T650" s="137"/>
    </row>
    <row r="651" ht="30">
      <c r="A651" s="82">
        <v>615</v>
      </c>
      <c r="B651" s="25">
        <v>241</v>
      </c>
      <c r="C651" s="25" t="s">
        <v>1696</v>
      </c>
      <c r="D651" s="25" t="s">
        <v>26</v>
      </c>
      <c r="E651" s="25">
        <v>10</v>
      </c>
      <c r="F651" s="25">
        <v>3</v>
      </c>
      <c r="G651" s="25">
        <v>1.1000000000000001</v>
      </c>
      <c r="H651" s="25">
        <v>0</v>
      </c>
      <c r="I651" s="25">
        <v>0</v>
      </c>
      <c r="J651" s="25">
        <v>1</v>
      </c>
      <c r="K651" s="25">
        <v>0</v>
      </c>
      <c r="L651" s="25">
        <v>0</v>
      </c>
      <c r="M651" s="25">
        <v>0</v>
      </c>
      <c r="N651" s="25" t="s">
        <v>140</v>
      </c>
      <c r="O651" s="25" t="s">
        <v>1687</v>
      </c>
      <c r="P651" s="25" t="s">
        <v>1682</v>
      </c>
      <c r="Q651" s="25" t="s">
        <v>1682</v>
      </c>
      <c r="R651" s="25"/>
      <c r="S651" s="25" t="s">
        <v>1697</v>
      </c>
      <c r="T651" s="137"/>
    </row>
    <row r="652" ht="30">
      <c r="A652" s="83">
        <v>616</v>
      </c>
      <c r="B652" s="25">
        <v>242</v>
      </c>
      <c r="C652" s="25" t="s">
        <v>1698</v>
      </c>
      <c r="D652" s="25" t="s">
        <v>26</v>
      </c>
      <c r="E652" s="25">
        <v>10</v>
      </c>
      <c r="F652" s="25">
        <v>1</v>
      </c>
      <c r="G652" s="25">
        <v>5</v>
      </c>
      <c r="H652" s="25">
        <v>0</v>
      </c>
      <c r="I652" s="25">
        <v>0</v>
      </c>
      <c r="J652" s="25">
        <v>1</v>
      </c>
      <c r="K652" s="25">
        <v>0</v>
      </c>
      <c r="L652" s="25">
        <v>0</v>
      </c>
      <c r="M652" s="25">
        <v>0</v>
      </c>
      <c r="N652" s="25" t="s">
        <v>175</v>
      </c>
      <c r="O652" s="25" t="s">
        <v>1687</v>
      </c>
      <c r="P652" s="25" t="s">
        <v>1682</v>
      </c>
      <c r="Q652" s="25" t="s">
        <v>1682</v>
      </c>
      <c r="R652" s="25"/>
      <c r="S652" s="25" t="s">
        <v>1699</v>
      </c>
      <c r="T652" s="137"/>
    </row>
    <row r="653" ht="30">
      <c r="A653" s="82">
        <v>617</v>
      </c>
      <c r="B653" s="25">
        <v>243</v>
      </c>
      <c r="C653" s="25" t="s">
        <v>1700</v>
      </c>
      <c r="D653" s="25" t="s">
        <v>26</v>
      </c>
      <c r="E653" s="25">
        <v>10</v>
      </c>
      <c r="F653" s="25">
        <v>1</v>
      </c>
      <c r="G653" s="25">
        <v>1.1000000000000001</v>
      </c>
      <c r="H653" s="25">
        <v>0</v>
      </c>
      <c r="I653" s="25">
        <v>0</v>
      </c>
      <c r="J653" s="25">
        <v>0</v>
      </c>
      <c r="K653" s="25">
        <v>0</v>
      </c>
      <c r="L653" s="25">
        <v>0</v>
      </c>
      <c r="M653" s="25">
        <v>0</v>
      </c>
      <c r="N653" s="25" t="s">
        <v>140</v>
      </c>
      <c r="O653" s="25" t="s">
        <v>1687</v>
      </c>
      <c r="P653" s="25" t="s">
        <v>1682</v>
      </c>
      <c r="Q653" s="25" t="s">
        <v>1682</v>
      </c>
      <c r="R653" s="25"/>
      <c r="S653" s="25" t="s">
        <v>1682</v>
      </c>
      <c r="T653" s="137"/>
    </row>
    <row r="654" ht="30">
      <c r="A654" s="83">
        <v>618</v>
      </c>
      <c r="B654" s="25">
        <v>244</v>
      </c>
      <c r="C654" s="25" t="s">
        <v>1700</v>
      </c>
      <c r="D654" s="25" t="s">
        <v>26</v>
      </c>
      <c r="E654" s="25">
        <v>10</v>
      </c>
      <c r="F654" s="25">
        <v>1</v>
      </c>
      <c r="G654" s="25">
        <v>5</v>
      </c>
      <c r="H654" s="25">
        <v>0</v>
      </c>
      <c r="I654" s="25">
        <v>0</v>
      </c>
      <c r="J654" s="25">
        <v>1</v>
      </c>
      <c r="K654" s="25">
        <v>1.1000000000000001</v>
      </c>
      <c r="L654" s="25">
        <v>0</v>
      </c>
      <c r="M654" s="25">
        <v>0</v>
      </c>
      <c r="N654" s="25" t="s">
        <v>175</v>
      </c>
      <c r="O654" s="25" t="s">
        <v>1687</v>
      </c>
      <c r="P654" s="25" t="s">
        <v>1682</v>
      </c>
      <c r="Q654" s="25" t="s">
        <v>1682</v>
      </c>
      <c r="R654" s="25"/>
      <c r="S654" s="25" t="s">
        <v>1701</v>
      </c>
      <c r="T654" s="137"/>
    </row>
    <row r="655" ht="30">
      <c r="A655" s="82">
        <v>619</v>
      </c>
      <c r="B655" s="25">
        <v>245</v>
      </c>
      <c r="C655" s="25" t="s">
        <v>1702</v>
      </c>
      <c r="D655" s="25" t="s">
        <v>26</v>
      </c>
      <c r="E655" s="25">
        <v>10</v>
      </c>
      <c r="F655" s="25">
        <v>1</v>
      </c>
      <c r="G655" s="25">
        <v>5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 t="s">
        <v>175</v>
      </c>
      <c r="O655" s="25" t="s">
        <v>1687</v>
      </c>
      <c r="P655" s="25" t="s">
        <v>1682</v>
      </c>
      <c r="Q655" s="25" t="s">
        <v>1682</v>
      </c>
      <c r="R655" s="25"/>
      <c r="S655" s="25" t="s">
        <v>1703</v>
      </c>
      <c r="T655" s="137"/>
    </row>
    <row r="656" ht="30">
      <c r="A656" s="83">
        <v>620</v>
      </c>
      <c r="B656" s="25">
        <v>246</v>
      </c>
      <c r="C656" s="25" t="s">
        <v>1704</v>
      </c>
      <c r="D656" s="25" t="s">
        <v>26</v>
      </c>
      <c r="E656" s="25">
        <v>10</v>
      </c>
      <c r="F656" s="25">
        <v>1</v>
      </c>
      <c r="G656" s="25">
        <v>5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 t="s">
        <v>175</v>
      </c>
      <c r="O656" s="25" t="s">
        <v>1687</v>
      </c>
      <c r="P656" s="25" t="s">
        <v>1682</v>
      </c>
      <c r="Q656" s="25" t="s">
        <v>1682</v>
      </c>
      <c r="R656" s="25"/>
      <c r="S656" s="25" t="s">
        <v>1705</v>
      </c>
      <c r="T656" s="137"/>
    </row>
    <row r="657" ht="30">
      <c r="A657" s="82">
        <v>621</v>
      </c>
      <c r="B657" s="25">
        <v>247</v>
      </c>
      <c r="C657" s="25" t="s">
        <v>1706</v>
      </c>
      <c r="D657" s="25" t="s">
        <v>26</v>
      </c>
      <c r="E657" s="25">
        <v>10</v>
      </c>
      <c r="F657" s="25">
        <v>1</v>
      </c>
      <c r="G657" s="25">
        <v>5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 t="s">
        <v>175</v>
      </c>
      <c r="O657" s="25" t="s">
        <v>1687</v>
      </c>
      <c r="P657" s="25" t="s">
        <v>1682</v>
      </c>
      <c r="Q657" s="25" t="s">
        <v>1682</v>
      </c>
      <c r="R657" s="25"/>
      <c r="S657" s="25" t="s">
        <v>1707</v>
      </c>
      <c r="T657" s="137"/>
    </row>
    <row r="658" ht="30">
      <c r="A658" s="83">
        <v>622</v>
      </c>
      <c r="B658" s="25">
        <v>248</v>
      </c>
      <c r="C658" s="25" t="s">
        <v>1708</v>
      </c>
      <c r="D658" s="25" t="s">
        <v>26</v>
      </c>
      <c r="E658" s="25">
        <v>10</v>
      </c>
      <c r="F658" s="25">
        <v>1</v>
      </c>
      <c r="G658" s="25">
        <v>5</v>
      </c>
      <c r="H658" s="25">
        <v>0</v>
      </c>
      <c r="I658" s="25">
        <v>0</v>
      </c>
      <c r="J658" s="25">
        <v>1</v>
      </c>
      <c r="K658" s="25">
        <v>1.1000000000000001</v>
      </c>
      <c r="L658" s="25">
        <v>0</v>
      </c>
      <c r="M658" s="25">
        <v>0</v>
      </c>
      <c r="N658" s="25" t="s">
        <v>175</v>
      </c>
      <c r="O658" s="25" t="s">
        <v>1687</v>
      </c>
      <c r="P658" s="25" t="s">
        <v>1682</v>
      </c>
      <c r="Q658" s="25" t="s">
        <v>1682</v>
      </c>
      <c r="R658" s="25"/>
      <c r="S658" s="25" t="s">
        <v>1709</v>
      </c>
      <c r="T658" s="137"/>
    </row>
    <row r="659" s="1" customFormat="1" ht="30">
      <c r="A659" s="82">
        <v>623</v>
      </c>
      <c r="B659" s="25">
        <v>249</v>
      </c>
      <c r="C659" s="25" t="s">
        <v>1710</v>
      </c>
      <c r="D659" s="25" t="s">
        <v>26</v>
      </c>
      <c r="E659" s="25">
        <v>10</v>
      </c>
      <c r="F659" s="25">
        <v>1</v>
      </c>
      <c r="G659" s="25">
        <v>5</v>
      </c>
      <c r="H659" s="25">
        <v>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  <c r="N659" s="25" t="s">
        <v>175</v>
      </c>
      <c r="O659" s="25" t="s">
        <v>1687</v>
      </c>
      <c r="P659" s="25" t="s">
        <v>1682</v>
      </c>
      <c r="Q659" s="25" t="s">
        <v>1682</v>
      </c>
      <c r="R659" s="25"/>
      <c r="S659" s="25" t="s">
        <v>1711</v>
      </c>
      <c r="T659" s="137"/>
    </row>
    <row r="660" ht="30">
      <c r="A660" s="83">
        <v>624</v>
      </c>
      <c r="B660" s="25">
        <v>250</v>
      </c>
      <c r="C660" s="25" t="s">
        <v>1712</v>
      </c>
      <c r="D660" s="25" t="s">
        <v>26</v>
      </c>
      <c r="E660" s="25">
        <v>10</v>
      </c>
      <c r="F660" s="25">
        <v>1</v>
      </c>
      <c r="G660" s="25">
        <v>5</v>
      </c>
      <c r="H660" s="25">
        <v>0</v>
      </c>
      <c r="I660" s="25">
        <v>0</v>
      </c>
      <c r="J660" s="25">
        <v>1</v>
      </c>
      <c r="K660" s="25">
        <v>1.1000000000000001</v>
      </c>
      <c r="L660" s="25">
        <v>0</v>
      </c>
      <c r="M660" s="25">
        <v>0</v>
      </c>
      <c r="N660" s="25" t="s">
        <v>175</v>
      </c>
      <c r="O660" s="25" t="s">
        <v>1687</v>
      </c>
      <c r="P660" s="25" t="s">
        <v>1682</v>
      </c>
      <c r="Q660" s="25" t="s">
        <v>1682</v>
      </c>
      <c r="R660" s="25"/>
      <c r="S660" s="25" t="s">
        <v>1713</v>
      </c>
      <c r="T660" s="137"/>
    </row>
    <row r="661" ht="30">
      <c r="A661" s="82">
        <v>625</v>
      </c>
      <c r="B661" s="25">
        <v>251</v>
      </c>
      <c r="C661" s="25" t="s">
        <v>1714</v>
      </c>
      <c r="D661" s="25" t="s">
        <v>26</v>
      </c>
      <c r="E661" s="25">
        <v>10</v>
      </c>
      <c r="F661" s="25">
        <v>1</v>
      </c>
      <c r="G661" s="25">
        <v>5</v>
      </c>
      <c r="H661" s="25">
        <v>0</v>
      </c>
      <c r="I661" s="25">
        <v>0</v>
      </c>
      <c r="J661" s="25">
        <v>0</v>
      </c>
      <c r="K661" s="25">
        <v>0</v>
      </c>
      <c r="L661" s="25">
        <v>0</v>
      </c>
      <c r="M661" s="25">
        <v>0</v>
      </c>
      <c r="N661" s="25" t="s">
        <v>175</v>
      </c>
      <c r="O661" s="25" t="s">
        <v>1170</v>
      </c>
      <c r="P661" s="25" t="s">
        <v>1682</v>
      </c>
      <c r="Q661" s="25" t="s">
        <v>1682</v>
      </c>
      <c r="R661" s="25"/>
      <c r="S661" s="25" t="s">
        <v>1715</v>
      </c>
      <c r="T661" s="137"/>
    </row>
    <row r="662" ht="30">
      <c r="A662" s="83">
        <v>626</v>
      </c>
      <c r="B662" s="25">
        <v>252</v>
      </c>
      <c r="C662" s="25" t="s">
        <v>1716</v>
      </c>
      <c r="D662" s="25" t="s">
        <v>139</v>
      </c>
      <c r="E662" s="25">
        <v>10</v>
      </c>
      <c r="F662" s="25">
        <v>1</v>
      </c>
      <c r="G662" s="25">
        <v>5</v>
      </c>
      <c r="H662" s="25">
        <v>0</v>
      </c>
      <c r="I662" s="25">
        <v>0</v>
      </c>
      <c r="J662" s="25">
        <v>0</v>
      </c>
      <c r="K662" s="25">
        <v>0</v>
      </c>
      <c r="L662" s="25">
        <v>0</v>
      </c>
      <c r="M662" s="25">
        <v>0</v>
      </c>
      <c r="N662" s="25" t="s">
        <v>175</v>
      </c>
      <c r="O662" s="25" t="s">
        <v>1687</v>
      </c>
      <c r="P662" s="25" t="s">
        <v>1682</v>
      </c>
      <c r="Q662" s="25" t="s">
        <v>1682</v>
      </c>
      <c r="R662" s="25"/>
      <c r="S662" s="25" t="s">
        <v>1717</v>
      </c>
      <c r="T662" s="137"/>
    </row>
    <row r="663" ht="30">
      <c r="A663" s="82">
        <v>627</v>
      </c>
      <c r="B663" s="25">
        <v>253</v>
      </c>
      <c r="C663" s="25" t="s">
        <v>1718</v>
      </c>
      <c r="D663" s="25" t="s">
        <v>139</v>
      </c>
      <c r="E663" s="25">
        <v>10</v>
      </c>
      <c r="F663" s="25">
        <v>1</v>
      </c>
      <c r="G663" s="25">
        <v>5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 t="s">
        <v>175</v>
      </c>
      <c r="O663" s="25" t="s">
        <v>1687</v>
      </c>
      <c r="P663" s="25" t="s">
        <v>1682</v>
      </c>
      <c r="Q663" s="25" t="s">
        <v>1682</v>
      </c>
      <c r="R663" s="25"/>
      <c r="S663" s="25" t="s">
        <v>1719</v>
      </c>
      <c r="T663" s="137"/>
    </row>
    <row r="664" ht="30">
      <c r="A664" s="83">
        <v>628</v>
      </c>
      <c r="B664" s="25">
        <v>254</v>
      </c>
      <c r="C664" s="25" t="s">
        <v>1720</v>
      </c>
      <c r="D664" s="25" t="s">
        <v>139</v>
      </c>
      <c r="E664" s="25">
        <v>5</v>
      </c>
      <c r="F664" s="25">
        <v>1</v>
      </c>
      <c r="G664" s="25">
        <v>0.75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 t="s">
        <v>140</v>
      </c>
      <c r="O664" s="25" t="s">
        <v>1687</v>
      </c>
      <c r="P664" s="25" t="s">
        <v>1517</v>
      </c>
      <c r="Q664" s="25" t="s">
        <v>1517</v>
      </c>
      <c r="R664" s="25"/>
      <c r="S664" s="25" t="s">
        <v>1721</v>
      </c>
      <c r="T664" s="137"/>
    </row>
    <row r="665" ht="30">
      <c r="A665" s="82">
        <v>629</v>
      </c>
      <c r="B665" s="25">
        <v>255</v>
      </c>
      <c r="C665" s="25" t="s">
        <v>1722</v>
      </c>
      <c r="D665" s="25" t="s">
        <v>139</v>
      </c>
      <c r="E665" s="25">
        <v>25</v>
      </c>
      <c r="F665" s="25">
        <v>1</v>
      </c>
      <c r="G665" s="25">
        <v>0.40000000000000002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 t="s">
        <v>140</v>
      </c>
      <c r="O665" s="25" t="s">
        <v>1170</v>
      </c>
      <c r="P665" s="25" t="s">
        <v>1723</v>
      </c>
      <c r="Q665" s="25" t="s">
        <v>1723</v>
      </c>
      <c r="R665" s="25"/>
      <c r="S665" s="25" t="s">
        <v>1724</v>
      </c>
      <c r="T665" s="137"/>
    </row>
    <row r="666" ht="30">
      <c r="A666" s="83">
        <v>630</v>
      </c>
      <c r="B666" s="25">
        <v>256</v>
      </c>
      <c r="C666" s="25" t="s">
        <v>1725</v>
      </c>
      <c r="D666" s="25" t="s">
        <v>139</v>
      </c>
      <c r="E666" s="25">
        <v>5</v>
      </c>
      <c r="F666" s="25">
        <v>1</v>
      </c>
      <c r="G666" s="25">
        <v>0.59999999999999998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 t="s">
        <v>140</v>
      </c>
      <c r="O666" s="25" t="s">
        <v>174</v>
      </c>
      <c r="P666" s="25" t="s">
        <v>1726</v>
      </c>
      <c r="Q666" s="25" t="s">
        <v>1726</v>
      </c>
      <c r="R666" s="25"/>
      <c r="S666" s="25" t="s">
        <v>1727</v>
      </c>
      <c r="T666" s="137"/>
    </row>
    <row r="667" ht="30">
      <c r="A667" s="138">
        <v>631</v>
      </c>
      <c r="B667" s="30">
        <v>257</v>
      </c>
      <c r="C667" s="30" t="s">
        <v>1728</v>
      </c>
      <c r="D667" s="30" t="s">
        <v>139</v>
      </c>
      <c r="E667" s="30">
        <v>10</v>
      </c>
      <c r="F667" s="30">
        <v>4</v>
      </c>
      <c r="G667" s="30">
        <v>0.75</v>
      </c>
      <c r="H667" s="30">
        <v>0</v>
      </c>
      <c r="I667" s="30">
        <v>0</v>
      </c>
      <c r="J667" s="30">
        <v>0</v>
      </c>
      <c r="K667" s="30">
        <v>0</v>
      </c>
      <c r="L667" s="30">
        <v>0</v>
      </c>
      <c r="M667" s="30">
        <v>0</v>
      </c>
      <c r="N667" s="30" t="s">
        <v>140</v>
      </c>
      <c r="O667" s="30" t="s">
        <v>1170</v>
      </c>
      <c r="P667" s="30" t="s">
        <v>1729</v>
      </c>
      <c r="Q667" s="30" t="s">
        <v>1729</v>
      </c>
      <c r="R667" s="30"/>
      <c r="S667" s="30" t="s">
        <v>1730</v>
      </c>
    </row>
    <row r="668" ht="30">
      <c r="A668" s="139">
        <v>632</v>
      </c>
      <c r="B668" s="140">
        <v>258</v>
      </c>
      <c r="C668" s="140" t="s">
        <v>1731</v>
      </c>
      <c r="D668" s="140" t="s">
        <v>139</v>
      </c>
      <c r="E668" s="140">
        <v>10</v>
      </c>
      <c r="F668" s="140">
        <v>2</v>
      </c>
      <c r="G668" s="140">
        <v>0.75</v>
      </c>
      <c r="H668" s="140">
        <v>0</v>
      </c>
      <c r="I668" s="140">
        <v>0</v>
      </c>
      <c r="J668" s="140">
        <v>0</v>
      </c>
      <c r="K668" s="140">
        <v>0</v>
      </c>
      <c r="L668" s="140">
        <v>0</v>
      </c>
      <c r="M668" s="140">
        <v>0</v>
      </c>
      <c r="N668" s="140" t="s">
        <v>140</v>
      </c>
      <c r="O668" s="140" t="s">
        <v>1170</v>
      </c>
      <c r="P668" s="140" t="s">
        <v>1732</v>
      </c>
      <c r="Q668" s="140" t="s">
        <v>1732</v>
      </c>
      <c r="R668" s="140"/>
      <c r="S668" s="140" t="s">
        <v>1733</v>
      </c>
    </row>
    <row r="669" ht="45">
      <c r="A669" s="141">
        <v>633</v>
      </c>
      <c r="B669" s="140">
        <v>259</v>
      </c>
      <c r="C669" s="140" t="s">
        <v>1734</v>
      </c>
      <c r="D669" s="140" t="s">
        <v>139</v>
      </c>
      <c r="E669" s="140">
        <v>5</v>
      </c>
      <c r="F669" s="140">
        <v>1</v>
      </c>
      <c r="G669" s="140">
        <v>0.75</v>
      </c>
      <c r="H669" s="140">
        <v>0</v>
      </c>
      <c r="I669" s="140">
        <v>0</v>
      </c>
      <c r="J669" s="140">
        <v>0</v>
      </c>
      <c r="K669" s="140">
        <v>0</v>
      </c>
      <c r="L669" s="140">
        <v>0</v>
      </c>
      <c r="M669" s="140">
        <v>0</v>
      </c>
      <c r="N669" s="140" t="s">
        <v>140</v>
      </c>
      <c r="O669" s="140" t="s">
        <v>1170</v>
      </c>
      <c r="P669" s="140" t="s">
        <v>1735</v>
      </c>
      <c r="Q669" s="140" t="s">
        <v>1735</v>
      </c>
      <c r="R669" s="140" t="s">
        <v>1736</v>
      </c>
      <c r="S669" s="140" t="s">
        <v>1737</v>
      </c>
    </row>
    <row r="670" ht="30">
      <c r="A670" s="141">
        <v>634</v>
      </c>
      <c r="B670" s="140">
        <v>260</v>
      </c>
      <c r="C670" s="140" t="s">
        <v>1738</v>
      </c>
      <c r="D670" s="140" t="s">
        <v>26</v>
      </c>
      <c r="E670" s="140">
        <v>2</v>
      </c>
      <c r="F670" s="140">
        <v>1</v>
      </c>
      <c r="G670" s="140">
        <v>0.75</v>
      </c>
      <c r="H670" s="140">
        <v>0</v>
      </c>
      <c r="I670" s="140">
        <v>0</v>
      </c>
      <c r="J670" s="140">
        <v>0</v>
      </c>
      <c r="K670" s="140">
        <v>0</v>
      </c>
      <c r="L670" s="140">
        <v>0</v>
      </c>
      <c r="M670" s="140">
        <v>0</v>
      </c>
      <c r="N670" s="140" t="s">
        <v>140</v>
      </c>
      <c r="O670" s="140" t="s">
        <v>1170</v>
      </c>
      <c r="P670" s="140" t="s">
        <v>1739</v>
      </c>
      <c r="Q670" s="140" t="s">
        <v>1740</v>
      </c>
      <c r="R670" s="140" t="s">
        <v>1741</v>
      </c>
      <c r="S670" s="140" t="s">
        <v>1742</v>
      </c>
    </row>
    <row r="671" ht="45">
      <c r="A671" s="141">
        <v>635</v>
      </c>
      <c r="B671" s="140">
        <v>261</v>
      </c>
      <c r="C671" s="140" t="s">
        <v>1743</v>
      </c>
      <c r="D671" s="140" t="s">
        <v>26</v>
      </c>
      <c r="E671" s="140">
        <v>12</v>
      </c>
      <c r="F671" s="140">
        <v>4</v>
      </c>
      <c r="G671" s="140">
        <v>0.75</v>
      </c>
      <c r="H671" s="140">
        <v>0</v>
      </c>
      <c r="I671" s="140">
        <v>0</v>
      </c>
      <c r="J671" s="140">
        <v>0</v>
      </c>
      <c r="K671" s="140">
        <v>0</v>
      </c>
      <c r="L671" s="140">
        <v>0</v>
      </c>
      <c r="M671" s="140">
        <v>0</v>
      </c>
      <c r="N671" s="140" t="s">
        <v>140</v>
      </c>
      <c r="O671" s="140" t="s">
        <v>1744</v>
      </c>
      <c r="P671" s="140" t="s">
        <v>1745</v>
      </c>
      <c r="Q671" s="140" t="s">
        <v>1746</v>
      </c>
      <c r="R671" s="140" t="s">
        <v>1747</v>
      </c>
      <c r="S671" s="140" t="s">
        <v>1747</v>
      </c>
    </row>
    <row r="672" ht="30">
      <c r="A672" s="141">
        <v>636</v>
      </c>
      <c r="B672" s="140">
        <v>262</v>
      </c>
      <c r="C672" s="140" t="s">
        <v>1748</v>
      </c>
      <c r="D672" s="140" t="s">
        <v>26</v>
      </c>
      <c r="E672" s="140">
        <v>6</v>
      </c>
      <c r="F672" s="140">
        <v>2</v>
      </c>
      <c r="G672" s="140">
        <v>0.75</v>
      </c>
      <c r="H672" s="140">
        <v>0</v>
      </c>
      <c r="I672" s="140">
        <v>0</v>
      </c>
      <c r="J672" s="140">
        <v>0</v>
      </c>
      <c r="K672" s="140">
        <v>0</v>
      </c>
      <c r="L672" s="140">
        <v>0</v>
      </c>
      <c r="M672" s="140">
        <v>0</v>
      </c>
      <c r="N672" s="140" t="s">
        <v>140</v>
      </c>
      <c r="O672" s="140" t="s">
        <v>1170</v>
      </c>
      <c r="P672" s="140" t="s">
        <v>1749</v>
      </c>
      <c r="Q672" s="140" t="s">
        <v>1750</v>
      </c>
      <c r="R672" s="140" t="s">
        <v>1751</v>
      </c>
      <c r="S672" s="140" t="s">
        <v>1751</v>
      </c>
      <c r="T672" s="137"/>
    </row>
    <row r="673" ht="45">
      <c r="A673" s="141">
        <v>637</v>
      </c>
      <c r="B673" s="140">
        <v>263</v>
      </c>
      <c r="C673" s="140" t="s">
        <v>1752</v>
      </c>
      <c r="D673" s="140" t="s">
        <v>1753</v>
      </c>
      <c r="E673" s="140">
        <v>6</v>
      </c>
      <c r="F673" s="140">
        <v>2</v>
      </c>
      <c r="G673" s="140">
        <v>1.1000000000000001</v>
      </c>
      <c r="H673" s="140">
        <v>0</v>
      </c>
      <c r="I673" s="140">
        <v>0</v>
      </c>
      <c r="J673" s="140">
        <v>0</v>
      </c>
      <c r="K673" s="140">
        <v>0</v>
      </c>
      <c r="L673" s="140">
        <v>0</v>
      </c>
      <c r="M673" s="140">
        <v>0</v>
      </c>
      <c r="N673" s="140" t="s">
        <v>175</v>
      </c>
      <c r="O673" s="140" t="s">
        <v>1170</v>
      </c>
      <c r="P673" s="140" t="s">
        <v>1754</v>
      </c>
      <c r="Q673" s="140" t="s">
        <v>1755</v>
      </c>
      <c r="R673" s="140" t="s">
        <v>1756</v>
      </c>
      <c r="S673" s="140" t="s">
        <v>1756</v>
      </c>
    </row>
    <row r="674" ht="45">
      <c r="A674" s="141">
        <v>638</v>
      </c>
      <c r="B674" s="140">
        <v>264</v>
      </c>
      <c r="C674" s="140"/>
      <c r="D674" s="140" t="s">
        <v>26</v>
      </c>
      <c r="E674" s="140">
        <v>12</v>
      </c>
      <c r="F674" s="140">
        <v>4</v>
      </c>
      <c r="G674" s="140">
        <v>1.1000000000000001</v>
      </c>
      <c r="H674" s="140">
        <v>0</v>
      </c>
      <c r="I674" s="140">
        <v>0</v>
      </c>
      <c r="J674" s="140">
        <v>0</v>
      </c>
      <c r="K674" s="140">
        <v>0</v>
      </c>
      <c r="L674" s="140">
        <v>0</v>
      </c>
      <c r="M674" s="140">
        <v>0</v>
      </c>
      <c r="N674" s="140" t="s">
        <v>140</v>
      </c>
      <c r="O674" s="140" t="s">
        <v>1170</v>
      </c>
      <c r="P674" s="140" t="s">
        <v>1757</v>
      </c>
      <c r="Q674" s="140" t="s">
        <v>1758</v>
      </c>
      <c r="R674" s="140" t="s">
        <v>1759</v>
      </c>
      <c r="S674" s="140" t="s">
        <v>1759</v>
      </c>
    </row>
    <row r="675" ht="30">
      <c r="A675" s="141">
        <v>639</v>
      </c>
      <c r="B675" s="140">
        <v>265</v>
      </c>
      <c r="C675" s="140" t="s">
        <v>1760</v>
      </c>
      <c r="D675" s="140" t="s">
        <v>26</v>
      </c>
      <c r="E675" s="140">
        <v>1</v>
      </c>
      <c r="F675" s="140">
        <v>1</v>
      </c>
      <c r="G675" s="140">
        <v>0.23999999999999999</v>
      </c>
      <c r="H675" s="140">
        <v>0</v>
      </c>
      <c r="I675" s="140">
        <v>0</v>
      </c>
      <c r="J675" s="140">
        <v>0</v>
      </c>
      <c r="K675" s="140">
        <v>0</v>
      </c>
      <c r="L675" s="140">
        <v>0</v>
      </c>
      <c r="M675" s="140">
        <v>0</v>
      </c>
      <c r="N675" s="140" t="s">
        <v>175</v>
      </c>
      <c r="O675" s="140" t="s">
        <v>1761</v>
      </c>
      <c r="P675" s="140" t="s">
        <v>1762</v>
      </c>
      <c r="Q675" s="140" t="s">
        <v>1763</v>
      </c>
      <c r="R675" s="140" t="s">
        <v>1764</v>
      </c>
      <c r="S675" s="140" t="s">
        <v>1764</v>
      </c>
    </row>
    <row r="676" ht="45">
      <c r="A676" s="142">
        <v>640</v>
      </c>
      <c r="B676" s="140">
        <v>266</v>
      </c>
      <c r="C676" s="139" t="s">
        <v>1765</v>
      </c>
      <c r="D676" s="140" t="s">
        <v>1766</v>
      </c>
      <c r="E676" s="140">
        <v>30</v>
      </c>
      <c r="F676" s="140">
        <v>2</v>
      </c>
      <c r="G676" s="140" t="s">
        <v>1767</v>
      </c>
      <c r="H676" s="140">
        <v>1</v>
      </c>
      <c r="I676" s="140">
        <v>8</v>
      </c>
      <c r="J676" s="140">
        <v>0</v>
      </c>
      <c r="K676" s="140">
        <v>0</v>
      </c>
      <c r="L676" s="140">
        <v>0</v>
      </c>
      <c r="M676" s="140">
        <v>0</v>
      </c>
      <c r="N676" s="140" t="s">
        <v>175</v>
      </c>
      <c r="O676" s="140" t="s">
        <v>1170</v>
      </c>
      <c r="P676" s="140" t="s">
        <v>1768</v>
      </c>
      <c r="Q676" s="140" t="s">
        <v>1769</v>
      </c>
      <c r="R676" s="140" t="s">
        <v>1770</v>
      </c>
      <c r="S676" s="140" t="s">
        <v>1770</v>
      </c>
      <c r="T676" s="143"/>
    </row>
    <row r="677" ht="30">
      <c r="A677" s="144">
        <v>641</v>
      </c>
      <c r="B677" s="140">
        <v>267</v>
      </c>
      <c r="C677" s="145" t="s">
        <v>1771</v>
      </c>
      <c r="D677" s="140" t="s">
        <v>26</v>
      </c>
      <c r="E677" s="140">
        <v>24</v>
      </c>
      <c r="F677" s="140">
        <v>2</v>
      </c>
      <c r="G677" s="140" t="s">
        <v>1772</v>
      </c>
      <c r="H677" s="140">
        <v>1</v>
      </c>
      <c r="I677" s="140">
        <v>8</v>
      </c>
      <c r="J677" s="140">
        <v>0</v>
      </c>
      <c r="K677" s="140">
        <v>0</v>
      </c>
      <c r="L677" s="140">
        <v>0</v>
      </c>
      <c r="M677" s="140">
        <v>0</v>
      </c>
      <c r="N677" s="140" t="s">
        <v>175</v>
      </c>
      <c r="O677" s="140" t="s">
        <v>1773</v>
      </c>
      <c r="P677" s="140" t="s">
        <v>1768</v>
      </c>
      <c r="Q677" s="140" t="s">
        <v>1768</v>
      </c>
      <c r="R677" s="140" t="s">
        <v>1774</v>
      </c>
      <c r="S677" s="140" t="s">
        <v>1774</v>
      </c>
    </row>
    <row r="678" ht="30">
      <c r="A678" s="144">
        <v>642</v>
      </c>
      <c r="B678" s="140">
        <v>268</v>
      </c>
      <c r="C678" s="145" t="s">
        <v>1775</v>
      </c>
      <c r="D678" s="140" t="s">
        <v>26</v>
      </c>
      <c r="E678" s="140">
        <v>6</v>
      </c>
      <c r="F678" s="140">
        <v>1</v>
      </c>
      <c r="G678" s="140">
        <v>0.75</v>
      </c>
      <c r="H678" s="140">
        <v>0</v>
      </c>
      <c r="I678" s="140">
        <v>0</v>
      </c>
      <c r="J678" s="140">
        <v>0</v>
      </c>
      <c r="K678" s="140">
        <v>0</v>
      </c>
      <c r="L678" s="140">
        <v>0</v>
      </c>
      <c r="M678" s="140">
        <v>0</v>
      </c>
      <c r="N678" s="140" t="s">
        <v>140</v>
      </c>
      <c r="O678" s="140" t="s">
        <v>1170</v>
      </c>
      <c r="P678" s="140" t="s">
        <v>1776</v>
      </c>
      <c r="Q678" s="140" t="s">
        <v>1776</v>
      </c>
      <c r="R678" s="140" t="s">
        <v>1777</v>
      </c>
      <c r="S678" s="140" t="s">
        <v>1777</v>
      </c>
    </row>
    <row r="679" ht="30">
      <c r="A679" s="144">
        <v>643</v>
      </c>
      <c r="B679" s="140">
        <v>269</v>
      </c>
      <c r="C679" s="145" t="s">
        <v>1778</v>
      </c>
      <c r="D679" s="140" t="s">
        <v>26</v>
      </c>
      <c r="E679" s="140">
        <v>2</v>
      </c>
      <c r="F679" s="140">
        <v>1</v>
      </c>
      <c r="G679" s="140">
        <v>0.75</v>
      </c>
      <c r="H679" s="140">
        <v>1</v>
      </c>
      <c r="I679" s="140">
        <v>0</v>
      </c>
      <c r="J679" s="140">
        <v>0</v>
      </c>
      <c r="K679" s="140">
        <v>0</v>
      </c>
      <c r="L679" s="140">
        <v>0</v>
      </c>
      <c r="M679" s="140">
        <v>0</v>
      </c>
      <c r="N679" s="140" t="s">
        <v>140</v>
      </c>
      <c r="O679" s="140" t="s">
        <v>1170</v>
      </c>
      <c r="P679" s="140" t="s">
        <v>1779</v>
      </c>
      <c r="Q679" s="140" t="s">
        <v>1779</v>
      </c>
      <c r="R679" s="140" t="s">
        <v>1780</v>
      </c>
      <c r="S679" s="140" t="s">
        <v>1780</v>
      </c>
    </row>
    <row r="680" ht="45">
      <c r="A680" s="144">
        <v>644</v>
      </c>
      <c r="B680" s="140">
        <v>270</v>
      </c>
      <c r="C680" s="145" t="s">
        <v>1781</v>
      </c>
      <c r="D680" s="140" t="s">
        <v>26</v>
      </c>
      <c r="E680" s="140">
        <v>10</v>
      </c>
      <c r="F680" s="140">
        <v>1</v>
      </c>
      <c r="G680" s="140" t="s">
        <v>1782</v>
      </c>
      <c r="H680" s="140">
        <v>0</v>
      </c>
      <c r="I680" s="140">
        <v>0</v>
      </c>
      <c r="J680" s="140">
        <v>0</v>
      </c>
      <c r="K680" s="140">
        <v>0</v>
      </c>
      <c r="L680" s="140">
        <v>0</v>
      </c>
      <c r="M680" s="140">
        <v>0</v>
      </c>
      <c r="N680" s="140" t="s">
        <v>175</v>
      </c>
      <c r="O680" s="140" t="s">
        <v>1170</v>
      </c>
      <c r="P680" s="140" t="s">
        <v>1783</v>
      </c>
      <c r="Q680" s="140" t="s">
        <v>1784</v>
      </c>
      <c r="R680" s="140" t="s">
        <v>1785</v>
      </c>
      <c r="S680" s="140" t="s">
        <v>1786</v>
      </c>
    </row>
    <row r="681" ht="57">
      <c r="A681" s="146">
        <v>645</v>
      </c>
      <c r="B681" s="140">
        <v>271</v>
      </c>
      <c r="C681" s="145" t="s">
        <v>1775</v>
      </c>
      <c r="D681" s="140" t="s">
        <v>26</v>
      </c>
      <c r="E681" s="140">
        <v>10.800000000000001</v>
      </c>
      <c r="F681" s="140">
        <v>1</v>
      </c>
      <c r="G681" s="140">
        <v>0.75</v>
      </c>
      <c r="H681" s="140">
        <v>0</v>
      </c>
      <c r="I681" s="140">
        <v>0</v>
      </c>
      <c r="J681" s="140">
        <v>0</v>
      </c>
      <c r="K681" s="140">
        <v>0</v>
      </c>
      <c r="L681" s="140">
        <v>0</v>
      </c>
      <c r="M681" s="140">
        <v>0</v>
      </c>
      <c r="N681" s="140" t="s">
        <v>140</v>
      </c>
      <c r="O681" s="140" t="s">
        <v>1170</v>
      </c>
      <c r="P681" s="140" t="s">
        <v>1776</v>
      </c>
      <c r="Q681" s="140" t="s">
        <v>1776</v>
      </c>
      <c r="R681" s="140" t="s">
        <v>1777</v>
      </c>
      <c r="S681" s="140" t="s">
        <v>1777</v>
      </c>
    </row>
    <row r="682" ht="15">
      <c r="A682" s="144">
        <v>646</v>
      </c>
      <c r="B682" s="140">
        <v>272</v>
      </c>
      <c r="C682" s="140" t="s">
        <v>1787</v>
      </c>
      <c r="D682" s="140" t="s">
        <v>26</v>
      </c>
      <c r="E682" s="140">
        <v>4</v>
      </c>
      <c r="F682" s="140">
        <v>1</v>
      </c>
      <c r="G682" s="140">
        <v>0.75</v>
      </c>
      <c r="H682" s="140">
        <v>0</v>
      </c>
      <c r="I682" s="140">
        <v>0</v>
      </c>
      <c r="J682" s="140">
        <v>0</v>
      </c>
      <c r="K682" s="140">
        <v>0</v>
      </c>
      <c r="L682" s="140">
        <v>0</v>
      </c>
      <c r="M682" s="140">
        <v>0</v>
      </c>
      <c r="N682" s="140" t="s">
        <v>140</v>
      </c>
      <c r="O682" s="140" t="s">
        <v>1170</v>
      </c>
      <c r="P682" s="140" t="s">
        <v>1788</v>
      </c>
      <c r="Q682" s="140" t="s">
        <v>1789</v>
      </c>
      <c r="R682" s="147" t="s">
        <v>1790</v>
      </c>
      <c r="S682" s="140" t="s">
        <v>1791</v>
      </c>
    </row>
    <row r="683" ht="58.5" customHeight="1">
      <c r="A683" s="144">
        <v>647</v>
      </c>
      <c r="B683" s="140">
        <v>273</v>
      </c>
      <c r="C683" s="140" t="s">
        <v>1792</v>
      </c>
      <c r="D683" s="140" t="s">
        <v>26</v>
      </c>
      <c r="E683" s="140">
        <v>4</v>
      </c>
      <c r="F683" s="140">
        <v>1</v>
      </c>
      <c r="G683" s="140">
        <v>0.75</v>
      </c>
      <c r="H683" s="140">
        <v>0</v>
      </c>
      <c r="I683" s="140">
        <v>0</v>
      </c>
      <c r="J683" s="140">
        <v>0</v>
      </c>
      <c r="K683" s="140">
        <v>0</v>
      </c>
      <c r="L683" s="140">
        <v>0</v>
      </c>
      <c r="M683" s="140">
        <v>0</v>
      </c>
      <c r="N683" s="140" t="s">
        <v>140</v>
      </c>
      <c r="O683" s="140" t="s">
        <v>1170</v>
      </c>
      <c r="P683" s="140" t="s">
        <v>1793</v>
      </c>
      <c r="Q683" s="140" t="s">
        <v>1793</v>
      </c>
      <c r="R683" s="147" t="s">
        <v>1794</v>
      </c>
      <c r="S683" s="140" t="s">
        <v>1791</v>
      </c>
    </row>
    <row r="699" ht="57">
      <c r="R699" s="148" t="s">
        <v>698</v>
      </c>
    </row>
    <row r="700" ht="14.25">
      <c r="R700" s="148"/>
    </row>
  </sheetData>
  <mergeCells count="32">
    <mergeCell ref="A1:S2"/>
    <mergeCell ref="A3:A5"/>
    <mergeCell ref="B3:B5"/>
    <mergeCell ref="C3:C5"/>
    <mergeCell ref="D3:O3"/>
    <mergeCell ref="P3:Q3"/>
    <mergeCell ref="R3:R5"/>
    <mergeCell ref="S3:S5"/>
    <mergeCell ref="T3:T5"/>
    <mergeCell ref="D4:D5"/>
    <mergeCell ref="E4:E5"/>
    <mergeCell ref="F4:I4"/>
    <mergeCell ref="J4:M4"/>
    <mergeCell ref="N4:N5"/>
    <mergeCell ref="O4:O5"/>
    <mergeCell ref="P4:P5"/>
    <mergeCell ref="Q4:Q5"/>
    <mergeCell ref="A7:D7"/>
    <mergeCell ref="A8:D8"/>
    <mergeCell ref="A9:D9"/>
    <mergeCell ref="A205:A206"/>
    <mergeCell ref="B205:B206"/>
    <mergeCell ref="C205:C206"/>
    <mergeCell ref="D205:D206"/>
    <mergeCell ref="E205:E206"/>
    <mergeCell ref="N205:N206"/>
    <mergeCell ref="O205:O206"/>
    <mergeCell ref="P205:P206"/>
    <mergeCell ref="Q205:Q206"/>
    <mergeCell ref="R205:R206"/>
    <mergeCell ref="S205:S206"/>
    <mergeCell ref="A410:S410"/>
  </mergeCells>
  <printOptions headings="0" gridLines="0"/>
  <pageMargins left="0.39370078740157477" right="0.23622047244094491" top="0.47244094488188981" bottom="0.47244094488188981" header="0.31496062992125984" footer="0.31496062992125984"/>
  <pageSetup paperSize="9" scale="39" firstPageNumber="2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Company>Функциональность ограничена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revision>3</cp:revision>
  <dcterms:created xsi:type="dcterms:W3CDTF">2017-07-03T07:36:54Z</dcterms:created>
  <dcterms:modified xsi:type="dcterms:W3CDTF">2024-11-27T08:19:22Z</dcterms:modified>
</cp:coreProperties>
</file>