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2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вопросам'!$A$1:$P$9</definedName>
  </definedNames>
  <calcPr calcId="152511"/>
</workbook>
</file>

<file path=xl/calcChain.xml><?xml version="1.0" encoding="utf-8"?>
<calcChain xmlns="http://schemas.openxmlformats.org/spreadsheetml/2006/main">
  <c r="B29" i="2" l="1"/>
  <c r="P8" i="3" l="1"/>
  <c r="I9" i="3" l="1"/>
  <c r="H9" i="3"/>
  <c r="J9" i="3"/>
  <c r="O9" i="3"/>
  <c r="N9" i="3"/>
  <c r="G9" i="3"/>
  <c r="K9" i="3"/>
  <c r="E9" i="3"/>
  <c r="D9" i="3"/>
  <c r="C9" i="3"/>
  <c r="L9" i="3"/>
  <c r="M9" i="3"/>
  <c r="F9" i="3"/>
  <c r="B9" i="3"/>
  <c r="P9" i="3" l="1"/>
</calcChain>
</file>

<file path=xl/sharedStrings.xml><?xml version="1.0" encoding="utf-8"?>
<sst xmlns="http://schemas.openxmlformats.org/spreadsheetml/2006/main" count="69" uniqueCount="68">
  <si>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</si>
  <si>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</si>
  <si>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</si>
  <si>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</si>
  <si>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</si>
  <si>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</si>
  <si>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</si>
  <si>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</si>
  <si>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</si>
  <si>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</si>
  <si>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</si>
  <si>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</si>
  <si>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</si>
  <si>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</si>
  <si>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</si>
  <si>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</si>
  <si>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</si>
  <si>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</si>
  <si>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</si>
  <si>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</si>
  <si>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</si>
  <si>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</si>
  <si>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</si>
  <si>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</si>
  <si>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</si>
  <si>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</si>
  <si>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</si>
  <si>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</si>
  <si>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</si>
  <si>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</si>
  <si>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</si>
  <si>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</si>
  <si>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</si>
  <si>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</si>
  <si>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</si>
  <si>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</si>
  <si>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</si>
  <si>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</si>
  <si>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</si>
  <si>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</si>
  <si>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</si>
  <si>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</si>
  <si>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</si>
  <si>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Строительсво, архитектура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</si>
  <si>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</si>
  <si>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</si>
  <si>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</si>
  <si>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</si>
  <si>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Экология, ликвидация последствий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</si>
  <si>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</si>
  <si>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</si>
  <si>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</si>
  <si>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</si>
  <si>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</si>
  <si>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</si>
  <si>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Деяельность ОМС</t>
  </si>
  <si>
    <t>заявлений</t>
  </si>
  <si>
    <t>меры приняты</t>
  </si>
  <si>
    <t>Результаты рассмотрения обращений  за отчетный месяц 2022 года</t>
  </si>
  <si>
    <t>Безопасность, правовые отношения</t>
  </si>
  <si>
    <t>Жилье, имущество</t>
  </si>
  <si>
    <t>Газоснабжение</t>
  </si>
  <si>
    <t>ЖКХ, электроснабжение</t>
  </si>
  <si>
    <t>Отчет о количестве обращений, поступивших в администрацию 
Белгородского района за апрель 2022 года</t>
  </si>
  <si>
    <t>Количество обращений, поступивших в администрацию Белгородского района за апрель 2022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</si>
  <si>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апрель 2022 года, 
распределением по тематическим разделам</t>
  </si>
  <si>
    <t>Торговая деятельность</t>
  </si>
  <si>
    <t>Здравоохранение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</si>
</sst>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textRotation="90"/>
    </xf>
    <xf numFmtId="10" fontId="11" fillId="0" borderId="1" xfId="0" applyNumberFormat="1" applyFont="1" applyBorder="1"/>
    <xf numFmtId="0" fontId="11" fillId="0" borderId="6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0" fontId="12" fillId="0" borderId="1" xfId="0" applyNumberFormat="1" applyFont="1" applyBorder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A7" sqref="A7:A15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5" t="s">
        <v>63</v>
      </c>
      <c r="B1" s="35"/>
      <c r="C1" s="35"/>
    </row>
    <row r="2" spans="1:3" s="7" customFormat="1" ht="23.25" customHeight="1" x14ac:dyDescent="0.25">
      <c r="A2" s="35"/>
      <c r="B2" s="35"/>
      <c r="C2" s="35"/>
    </row>
    <row r="3" spans="1:3" hidden="1" x14ac:dyDescent="0.25">
      <c r="A3" s="26"/>
      <c r="B3" s="26"/>
      <c r="C3" s="26"/>
    </row>
    <row r="4" spans="1:3" hidden="1" x14ac:dyDescent="0.25">
      <c r="A4" s="26"/>
      <c r="B4" s="26"/>
      <c r="C4" s="26"/>
    </row>
    <row r="5" spans="1:3" hidden="1" x14ac:dyDescent="0.25">
      <c r="A5" s="26"/>
      <c r="B5" s="26"/>
      <c r="C5" s="26"/>
    </row>
    <row r="6" spans="1:3" s="2" customFormat="1" ht="31.5" customHeight="1" x14ac:dyDescent="0.3">
      <c r="A6" s="36" t="s">
        <v>8</v>
      </c>
      <c r="B6" s="36"/>
      <c r="C6" s="1"/>
    </row>
    <row r="7" spans="1:3" s="2" customFormat="1" ht="15" customHeight="1" x14ac:dyDescent="0.3">
      <c r="A7" s="35" t="s">
        <v>7</v>
      </c>
      <c r="B7" s="4" t="s">
        <v>6</v>
      </c>
      <c r="C7" s="1">
        <v>132</v>
      </c>
    </row>
    <row r="8" spans="1:3" s="2" customFormat="1" ht="15" customHeight="1" x14ac:dyDescent="0.3">
      <c r="A8" s="35"/>
      <c r="B8" s="4" t="s">
        <v>52</v>
      </c>
      <c r="C8" s="1">
        <v>32</v>
      </c>
    </row>
    <row r="9" spans="1:3" s="2" customFormat="1" ht="33" customHeight="1" x14ac:dyDescent="0.3">
      <c r="A9" s="35"/>
      <c r="B9" s="4" t="s">
        <v>53</v>
      </c>
      <c r="C9" s="1">
        <v>80</v>
      </c>
    </row>
    <row r="10" spans="1:3" s="2" customFormat="1" ht="15" customHeight="1" x14ac:dyDescent="0.3">
      <c r="A10" s="35"/>
      <c r="B10" s="4" t="s">
        <v>54</v>
      </c>
      <c r="C10" s="1">
        <v>20</v>
      </c>
    </row>
    <row r="11" spans="1:3" s="2" customFormat="1" ht="18.75" x14ac:dyDescent="0.3">
      <c r="A11" s="35"/>
      <c r="B11" s="5" t="s">
        <v>56</v>
      </c>
      <c r="C11" s="1">
        <v>132</v>
      </c>
    </row>
    <row r="12" spans="1:3" s="2" customFormat="1" ht="18.75" x14ac:dyDescent="0.3">
      <c r="A12" s="35"/>
      <c r="B12" s="5" t="s">
        <v>49</v>
      </c>
      <c r="C12" s="1">
        <v>0</v>
      </c>
    </row>
    <row r="13" spans="1:3" s="2" customFormat="1" ht="18.75" x14ac:dyDescent="0.3">
      <c r="A13" s="35"/>
      <c r="B13" s="5" t="s">
        <v>50</v>
      </c>
      <c r="C13" s="1">
        <v>0</v>
      </c>
    </row>
    <row r="14" spans="1:3" s="3" customFormat="1" ht="18.75" x14ac:dyDescent="0.3">
      <c r="A14" s="35"/>
      <c r="B14" s="6" t="s">
        <v>4</v>
      </c>
      <c r="C14" s="1">
        <v>64</v>
      </c>
    </row>
    <row r="15" spans="1:3" s="2" customFormat="1" ht="18.75" x14ac:dyDescent="0.3">
      <c r="A15" s="35"/>
      <c r="B15" s="6" t="s">
        <v>5</v>
      </c>
      <c r="C15" s="1">
        <v>68</v>
      </c>
    </row>
    <row r="16" spans="1:3" s="2" customFormat="1" ht="30.75" customHeight="1" x14ac:dyDescent="0.3">
      <c r="A16" s="36" t="s">
        <v>1</v>
      </c>
      <c r="B16" s="36"/>
      <c r="C16" s="1">
        <v>3</v>
      </c>
    </row>
    <row r="17" spans="1:3" s="2" customFormat="1" ht="28.5" customHeight="1" x14ac:dyDescent="0.3">
      <c r="A17" s="35" t="s">
        <v>58</v>
      </c>
      <c r="B17" s="28" t="s">
        <v>2</v>
      </c>
      <c r="C17" s="1">
        <v>4</v>
      </c>
    </row>
    <row r="18" spans="1:3" s="2" customFormat="1" ht="20.25" customHeight="1" x14ac:dyDescent="0.3">
      <c r="A18" s="35"/>
      <c r="B18" s="5" t="s">
        <v>57</v>
      </c>
      <c r="C18" s="1">
        <v>20</v>
      </c>
    </row>
    <row r="19" spans="1:3" s="2" customFormat="1" ht="24" customHeight="1" x14ac:dyDescent="0.3">
      <c r="A19" s="35"/>
      <c r="B19" s="5" t="s">
        <v>3</v>
      </c>
      <c r="C19" s="1">
        <v>100</v>
      </c>
    </row>
    <row r="20" spans="1:3" s="2" customFormat="1" ht="41.25" customHeight="1" x14ac:dyDescent="0.3">
      <c r="A20" s="35"/>
      <c r="B20" s="4" t="s">
        <v>45</v>
      </c>
      <c r="C20" s="1">
        <v>8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zoomScaleSheetLayoutView="70" workbookViewId="0">
      <selection activeCell="E27" sqref="E27"/>
    </sheetView>
  </sheetViews>
  <sheetFormatPr defaultRowHeight="30.75" customHeight="1" x14ac:dyDescent="0.25"/>
  <cols>
    <col min="1" max="1" width="53" style="11" customWidth="1"/>
    <col min="2" max="2" width="30.140625" customWidth="1"/>
    <col min="4" max="5" width="9.140625" customWidth="1"/>
  </cols>
  <sheetData>
    <row r="1" spans="1:2" ht="89.25" customHeight="1" x14ac:dyDescent="0.25">
      <c r="A1" s="37" t="s">
        <v>64</v>
      </c>
      <c r="B1" s="37"/>
    </row>
    <row r="2" spans="1:2" ht="18" customHeight="1" x14ac:dyDescent="0.25">
      <c r="A2" s="25"/>
      <c r="B2" s="26"/>
    </row>
    <row r="3" spans="1:2" ht="37.5" customHeight="1" x14ac:dyDescent="0.25">
      <c r="A3" s="23" t="s">
        <v>9</v>
      </c>
      <c r="B3" s="23" t="s">
        <v>0</v>
      </c>
    </row>
    <row r="4" spans="1:2" ht="30.75" customHeight="1" x14ac:dyDescent="0.25">
      <c r="A4" s="27" t="s">
        <v>15</v>
      </c>
      <c r="B4" s="12">
        <v>11</v>
      </c>
    </row>
    <row r="5" spans="1:2" ht="30.75" customHeight="1" x14ac:dyDescent="0.25">
      <c r="A5" s="27" t="s">
        <v>16</v>
      </c>
      <c r="B5" s="12">
        <v>2</v>
      </c>
    </row>
    <row r="6" spans="1:2" ht="30.75" customHeight="1" x14ac:dyDescent="0.25">
      <c r="A6" s="27" t="s">
        <v>17</v>
      </c>
      <c r="B6" s="12">
        <v>2</v>
      </c>
    </row>
    <row r="7" spans="1:2" ht="30.75" customHeight="1" x14ac:dyDescent="0.25">
      <c r="A7" s="27" t="s">
        <v>18</v>
      </c>
      <c r="B7" s="12">
        <v>4</v>
      </c>
    </row>
    <row r="8" spans="1:2" ht="30.75" customHeight="1" x14ac:dyDescent="0.25">
      <c r="A8" s="27" t="s">
        <v>19</v>
      </c>
      <c r="B8" s="12">
        <v>4</v>
      </c>
    </row>
    <row r="9" spans="1:2" ht="30.75" customHeight="1" x14ac:dyDescent="0.25">
      <c r="A9" s="27" t="s">
        <v>20</v>
      </c>
      <c r="B9" s="12">
        <v>3</v>
      </c>
    </row>
    <row r="10" spans="1:2" ht="30.75" customHeight="1" x14ac:dyDescent="0.25">
      <c r="A10" s="27" t="s">
        <v>21</v>
      </c>
      <c r="B10" s="12">
        <v>1</v>
      </c>
    </row>
    <row r="11" spans="1:2" ht="30.75" customHeight="1" x14ac:dyDescent="0.25">
      <c r="A11" s="27" t="s">
        <v>22</v>
      </c>
      <c r="B11" s="12">
        <v>0</v>
      </c>
    </row>
    <row r="12" spans="1:2" ht="30.75" customHeight="1" x14ac:dyDescent="0.25">
      <c r="A12" s="27" t="s">
        <v>23</v>
      </c>
      <c r="B12" s="12">
        <v>14</v>
      </c>
    </row>
    <row r="13" spans="1:2" ht="30.75" customHeight="1" x14ac:dyDescent="0.25">
      <c r="A13" s="27" t="s">
        <v>24</v>
      </c>
      <c r="B13" s="12">
        <v>1</v>
      </c>
    </row>
    <row r="14" spans="1:2" ht="30.75" customHeight="1" x14ac:dyDescent="0.25">
      <c r="A14" s="27" t="s">
        <v>25</v>
      </c>
      <c r="B14" s="12">
        <v>8</v>
      </c>
    </row>
    <row r="15" spans="1:2" ht="30.75" customHeight="1" x14ac:dyDescent="0.25">
      <c r="A15" s="27" t="s">
        <v>26</v>
      </c>
      <c r="B15" s="12">
        <v>1</v>
      </c>
    </row>
    <row r="16" spans="1:2" ht="30.75" customHeight="1" x14ac:dyDescent="0.25">
      <c r="A16" s="27" t="s">
        <v>27</v>
      </c>
      <c r="B16" s="12">
        <v>1</v>
      </c>
    </row>
    <row r="17" spans="1:2" ht="30.75" customHeight="1" x14ac:dyDescent="0.25">
      <c r="A17" s="27" t="s">
        <v>28</v>
      </c>
      <c r="B17" s="12">
        <v>4</v>
      </c>
    </row>
    <row r="18" spans="1:2" ht="30.75" customHeight="1" x14ac:dyDescent="0.25">
      <c r="A18" s="27" t="s">
        <v>29</v>
      </c>
      <c r="B18" s="12">
        <v>11</v>
      </c>
    </row>
    <row r="19" spans="1:2" ht="30.75" customHeight="1" x14ac:dyDescent="0.25">
      <c r="A19" s="27" t="s">
        <v>30</v>
      </c>
      <c r="B19" s="12">
        <v>5</v>
      </c>
    </row>
    <row r="20" spans="1:2" ht="30.75" customHeight="1" x14ac:dyDescent="0.25">
      <c r="A20" s="27" t="s">
        <v>31</v>
      </c>
      <c r="B20" s="12">
        <v>3</v>
      </c>
    </row>
    <row r="21" spans="1:2" ht="30.75" customHeight="1" x14ac:dyDescent="0.25">
      <c r="A21" s="27" t="s">
        <v>32</v>
      </c>
      <c r="B21" s="12">
        <v>0</v>
      </c>
    </row>
    <row r="22" spans="1:2" ht="30.75" customHeight="1" x14ac:dyDescent="0.25">
      <c r="A22" s="27" t="s">
        <v>33</v>
      </c>
      <c r="B22" s="12">
        <v>5</v>
      </c>
    </row>
    <row r="23" spans="1:2" ht="30.75" customHeight="1" x14ac:dyDescent="0.25">
      <c r="A23" s="27" t="s">
        <v>34</v>
      </c>
      <c r="B23" s="12">
        <v>4</v>
      </c>
    </row>
    <row r="24" spans="1:2" ht="30.75" customHeight="1" x14ac:dyDescent="0.25">
      <c r="A24" s="27" t="s">
        <v>35</v>
      </c>
      <c r="B24" s="12">
        <v>6</v>
      </c>
    </row>
    <row r="25" spans="1:2" ht="30.75" customHeight="1" x14ac:dyDescent="0.25">
      <c r="A25" s="27" t="s">
        <v>36</v>
      </c>
      <c r="B25" s="12">
        <v>0</v>
      </c>
    </row>
    <row r="26" spans="1:2" ht="30.75" customHeight="1" x14ac:dyDescent="0.25">
      <c r="A26" s="27" t="s">
        <v>37</v>
      </c>
      <c r="B26" s="12">
        <v>1</v>
      </c>
    </row>
    <row r="27" spans="1:2" ht="30.75" customHeight="1" x14ac:dyDescent="0.25">
      <c r="A27" s="27" t="s">
        <v>38</v>
      </c>
      <c r="B27" s="12">
        <v>0</v>
      </c>
    </row>
    <row r="28" spans="1:2" ht="30.75" customHeight="1" x14ac:dyDescent="0.25">
      <c r="A28" s="27" t="s">
        <v>51</v>
      </c>
      <c r="B28" s="12">
        <v>41</v>
      </c>
    </row>
    <row r="29" spans="1:2" ht="30.75" customHeight="1" x14ac:dyDescent="0.25">
      <c r="A29" s="22" t="s">
        <v>42</v>
      </c>
      <c r="B29" s="22">
        <f>SUM(B4:B28)</f>
        <v>132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view="pageBreakPreview" zoomScale="55" zoomScaleNormal="55" zoomScaleSheetLayoutView="55" workbookViewId="0">
      <selection activeCell="G7" sqref="G7"/>
    </sheetView>
  </sheetViews>
  <sheetFormatPr defaultRowHeight="15" x14ac:dyDescent="0.25"/>
  <cols>
    <col min="1" max="1" width="18.28515625" customWidth="1"/>
    <col min="2" max="2" width="13.5703125" customWidth="1"/>
    <col min="3" max="3" width="10.7109375" customWidth="1"/>
    <col min="4" max="5" width="12.85546875" customWidth="1"/>
    <col min="6" max="6" width="12.42578125" customWidth="1"/>
    <col min="7" max="7" width="11.85546875" customWidth="1"/>
    <col min="8" max="8" width="10.85546875" customWidth="1"/>
    <col min="9" max="9" width="14.140625" customWidth="1"/>
    <col min="10" max="10" width="11.7109375" customWidth="1"/>
    <col min="11" max="11" width="12.42578125" customWidth="1"/>
    <col min="12" max="12" width="11" customWidth="1"/>
    <col min="13" max="13" width="13.42578125" customWidth="1"/>
    <col min="14" max="14" width="12.5703125" customWidth="1"/>
    <col min="15" max="15" width="13.42578125" customWidth="1"/>
    <col min="16" max="16" width="14.85546875" customWidth="1"/>
  </cols>
  <sheetData>
    <row r="1" spans="1:25" s="2" customFormat="1" ht="101.25" customHeight="1" x14ac:dyDescent="0.3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9"/>
      <c r="R1" s="29"/>
      <c r="S1" s="29"/>
      <c r="T1" s="17"/>
      <c r="U1" s="17"/>
      <c r="V1" s="17"/>
      <c r="W1" s="17"/>
      <c r="X1" s="17"/>
      <c r="Y1" s="17"/>
    </row>
    <row r="2" spans="1:25" s="2" customFormat="1" ht="18.75" x14ac:dyDescent="0.3"/>
    <row r="3" spans="1:25" s="8" customFormat="1" ht="18.75" x14ac:dyDescent="0.3"/>
    <row r="4" spans="1:25" s="9" customFormat="1" ht="20.25" customHeight="1" x14ac:dyDescent="0.3">
      <c r="A4" s="39"/>
      <c r="B4" s="30"/>
      <c r="C4" s="51" t="s">
        <v>10</v>
      </c>
      <c r="D4" s="47"/>
      <c r="E4" s="46" t="s">
        <v>11</v>
      </c>
      <c r="F4" s="46"/>
      <c r="G4" s="46"/>
      <c r="H4" s="46"/>
      <c r="I4" s="46"/>
      <c r="J4" s="46"/>
      <c r="K4" s="46"/>
      <c r="L4" s="46"/>
      <c r="M4" s="47"/>
      <c r="N4" s="46"/>
      <c r="O4" s="47"/>
      <c r="P4" s="41" t="s">
        <v>13</v>
      </c>
    </row>
    <row r="5" spans="1:25" s="20" customFormat="1" ht="15.75" customHeight="1" x14ac:dyDescent="0.3">
      <c r="A5" s="40"/>
      <c r="B5" s="31"/>
      <c r="C5" s="52"/>
      <c r="D5" s="49"/>
      <c r="E5" s="48"/>
      <c r="F5" s="48"/>
      <c r="G5" s="48"/>
      <c r="H5" s="48"/>
      <c r="I5" s="48"/>
      <c r="J5" s="48"/>
      <c r="K5" s="48"/>
      <c r="L5" s="48"/>
      <c r="M5" s="49"/>
      <c r="N5" s="48"/>
      <c r="O5" s="49"/>
      <c r="P5" s="42"/>
    </row>
    <row r="6" spans="1:25" s="21" customFormat="1" ht="19.5" x14ac:dyDescent="0.3">
      <c r="A6" s="24"/>
      <c r="B6" s="24"/>
      <c r="C6" s="50" t="s">
        <v>12</v>
      </c>
      <c r="D6" s="50"/>
      <c r="E6" s="44" t="s">
        <v>12</v>
      </c>
      <c r="F6" s="44"/>
      <c r="G6" s="44"/>
      <c r="H6" s="44"/>
      <c r="I6" s="44"/>
      <c r="J6" s="44"/>
      <c r="K6" s="44"/>
      <c r="L6" s="44"/>
      <c r="M6" s="44"/>
      <c r="N6" s="44"/>
      <c r="O6" s="45"/>
      <c r="P6" s="43"/>
    </row>
    <row r="7" spans="1:25" s="10" customFormat="1" ht="409.5" customHeight="1" x14ac:dyDescent="0.4">
      <c r="A7" s="13"/>
      <c r="B7" s="16" t="s">
        <v>55</v>
      </c>
      <c r="C7" s="16" t="s">
        <v>67</v>
      </c>
      <c r="D7" s="16" t="s">
        <v>41</v>
      </c>
      <c r="E7" s="33" t="s">
        <v>46</v>
      </c>
      <c r="F7" s="33" t="s">
        <v>48</v>
      </c>
      <c r="G7" s="33" t="s">
        <v>61</v>
      </c>
      <c r="H7" s="33" t="s">
        <v>66</v>
      </c>
      <c r="I7" s="33" t="s">
        <v>39</v>
      </c>
      <c r="J7" s="33" t="s">
        <v>60</v>
      </c>
      <c r="K7" s="33" t="s">
        <v>43</v>
      </c>
      <c r="L7" s="33" t="s">
        <v>59</v>
      </c>
      <c r="M7" s="33" t="s">
        <v>47</v>
      </c>
      <c r="N7" s="34" t="s">
        <v>62</v>
      </c>
      <c r="O7" s="34" t="s">
        <v>40</v>
      </c>
      <c r="P7" s="14"/>
      <c r="Q7" s="34"/>
      <c r="R7" s="34"/>
      <c r="S7" s="34"/>
    </row>
    <row r="8" spans="1:25" s="10" customFormat="1" ht="46.5" x14ac:dyDescent="0.3">
      <c r="A8" s="18" t="s">
        <v>14</v>
      </c>
      <c r="B8" s="53">
        <v>13</v>
      </c>
      <c r="C8" s="53">
        <v>1</v>
      </c>
      <c r="D8" s="53">
        <v>14</v>
      </c>
      <c r="E8" s="53">
        <v>8</v>
      </c>
      <c r="F8" s="53">
        <v>13</v>
      </c>
      <c r="G8" s="53">
        <v>4</v>
      </c>
      <c r="H8" s="53">
        <v>5</v>
      </c>
      <c r="I8" s="53">
        <v>10</v>
      </c>
      <c r="J8" s="53">
        <v>8</v>
      </c>
      <c r="K8" s="53">
        <v>3</v>
      </c>
      <c r="L8" s="53">
        <v>7</v>
      </c>
      <c r="M8" s="53">
        <v>30</v>
      </c>
      <c r="N8" s="53">
        <v>7</v>
      </c>
      <c r="O8" s="53">
        <v>9</v>
      </c>
      <c r="P8" s="53">
        <f>SUM(B8:O8)</f>
        <v>132</v>
      </c>
    </row>
    <row r="9" spans="1:25" s="10" customFormat="1" ht="110.25" customHeight="1" x14ac:dyDescent="0.4">
      <c r="A9" s="18" t="s">
        <v>44</v>
      </c>
      <c r="B9" s="32">
        <f>(B8/P8)*100%</f>
        <v>9.8484848484848481E-2</v>
      </c>
      <c r="C9" s="19">
        <f>(C8/P8)*100%</f>
        <v>7.575757575757576E-3</v>
      </c>
      <c r="D9" s="19">
        <f>(D8/P8)*100%</f>
        <v>0.10606060606060606</v>
      </c>
      <c r="E9" s="19">
        <f>(E8/P8)*100%</f>
        <v>6.0606060606060608E-2</v>
      </c>
      <c r="F9" s="19">
        <f>(F8/P8)*100%</f>
        <v>9.8484848484848481E-2</v>
      </c>
      <c r="G9" s="19">
        <f>(G8/P8)*100%</f>
        <v>3.0303030303030304E-2</v>
      </c>
      <c r="H9" s="19">
        <f>(H8/P8)*100%</f>
        <v>3.787878787878788E-2</v>
      </c>
      <c r="I9" s="19">
        <f>(I8/P8)*100%</f>
        <v>7.575757575757576E-2</v>
      </c>
      <c r="J9" s="19">
        <f>(J8/P8)*100%</f>
        <v>6.0606060606060608E-2</v>
      </c>
      <c r="K9" s="19">
        <f>(K8/P8)*100%</f>
        <v>2.2727272727272728E-2</v>
      </c>
      <c r="L9" s="19">
        <f>(L8/P8)*100%</f>
        <v>5.3030303030303032E-2</v>
      </c>
      <c r="M9" s="19">
        <f>(M8/P8)*100%</f>
        <v>0.22727272727272727</v>
      </c>
      <c r="N9" s="19">
        <f>(N8/P8)*100%</f>
        <v>5.3030303030303032E-2</v>
      </c>
      <c r="O9" s="19">
        <f>(O8/P8)*100%</f>
        <v>6.8181818181818177E-2</v>
      </c>
      <c r="P9" s="15">
        <f>SUM(B9:O9)</f>
        <v>0.99999999999999978</v>
      </c>
    </row>
    <row r="10" spans="1:25" ht="18.75" x14ac:dyDescent="0.3">
      <c r="Q10" s="10"/>
      <c r="R10" s="10"/>
      <c r="S10" s="10"/>
      <c r="T10" s="10"/>
      <c r="U10" s="10"/>
      <c r="V10" s="10"/>
      <c r="W10" s="10"/>
      <c r="X10" s="10"/>
    </row>
    <row r="11" spans="1:25" ht="18.75" x14ac:dyDescent="0.3">
      <c r="Q11" s="10"/>
      <c r="R11" s="10"/>
      <c r="S11" s="10"/>
      <c r="T11" s="10"/>
      <c r="U11" s="10"/>
      <c r="V11" s="10"/>
      <c r="W11" s="10"/>
      <c r="X11" s="10"/>
    </row>
  </sheetData>
  <mergeCells count="9">
    <mergeCell ref="A1:P1"/>
    <mergeCell ref="A4:A5"/>
    <mergeCell ref="P4:P6"/>
    <mergeCell ref="N6:O6"/>
    <mergeCell ref="N4:O5"/>
    <mergeCell ref="E6:M6"/>
    <mergeCell ref="C6:D6"/>
    <mergeCell ref="E4:M5"/>
    <mergeCell ref="C4:D5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Admin</cp:lastModifiedBy>
  <cp:lastPrinted>2022-04-28T12:33:24Z</cp:lastPrinted>
  <dcterms:created xsi:type="dcterms:W3CDTF">2019-08-12T15:56:07Z</dcterms:created>
  <dcterms:modified xsi:type="dcterms:W3CDTF">2022-04-28T13:23:58Z</dcterms:modified>
</cp:coreProperties>
</file>