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СТУ\Отчеты ССТУ\Отчеты 2024\"/>
    </mc:Choice>
  </mc:AlternateContent>
  <bookViews>
    <workbookView xWindow="480" yWindow="105" windowWidth="20730" windowHeight="1176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definedNames>
    <definedName name="_xlnm.Print_Area" localSheetId="0">'Количество обращений'!$A$1:$C$20</definedName>
    <definedName name="_xlnm.Print_Area" localSheetId="2">'Распределение по вопросам'!$A$1:$Q$5</definedName>
  </definedNames>
  <calcPr calcId="152511"/>
</workbook>
</file>

<file path=xl/calcChain.xml><?xml version="1.0" encoding="utf-8"?>
<calcChain xmlns="http://schemas.openxmlformats.org/spreadsheetml/2006/main">
  <c r="B29" i="2" l="1"/>
  <c r="Q4" i="3" l="1"/>
  <c r="H5" i="3" l="1"/>
  <c r="G5" i="3"/>
  <c r="C5" i="3"/>
  <c r="B5" i="3"/>
  <c r="E5" i="3"/>
  <c r="D5" i="3"/>
  <c r="F5" i="3"/>
  <c r="I5" i="3"/>
  <c r="J5" i="3"/>
  <c r="M5" i="3" l="1"/>
  <c r="L5" i="3"/>
  <c r="K5" i="3"/>
  <c r="N5" i="3"/>
  <c r="O5" i="3"/>
  <c r="P5" i="3"/>
  <c r="Q5" i="3" l="1"/>
</calcChain>
</file>

<file path=xl/sharedStrings.xml><?xml version="1.0" encoding="utf-8"?>
<sst xmlns="http://schemas.openxmlformats.org/spreadsheetml/2006/main" count="67" uniqueCount="67">
  <si>
    <t>Количество обращений</t>
  </si>
  <si>
    <t>Направлено на рассмотрение  в иные органы(всего):</t>
  </si>
  <si>
    <t>поддержано</t>
  </si>
  <si>
    <t>разъяснено</t>
  </si>
  <si>
    <t>из иных органов</t>
  </si>
  <si>
    <t>от заявителя</t>
  </si>
  <si>
    <t xml:space="preserve">всего  </t>
  </si>
  <si>
    <t>Поступило за предыдущий отчетный месяц</t>
  </si>
  <si>
    <t>Наименование муниципального района (городского округа)</t>
  </si>
  <si>
    <t>Вопросы</t>
  </si>
  <si>
    <t>Всего</t>
  </si>
  <si>
    <t>Городское поселение п. Разумное</t>
  </si>
  <si>
    <t>Городское поселение п. Северный</t>
  </si>
  <si>
    <t>Городское поселение п. Октябрьский</t>
  </si>
  <si>
    <t>Беловское сельское поселение</t>
  </si>
  <si>
    <t>Беломестненское сельское поселение</t>
  </si>
  <si>
    <t>Бессоновское сельское поселение</t>
  </si>
  <si>
    <t>Веселолопанское сельское поселение</t>
  </si>
  <si>
    <t>Головинское сельское поселение</t>
  </si>
  <si>
    <t>Дубовское сельское поселение</t>
  </si>
  <si>
    <t>Ериковское сельское поселение</t>
  </si>
  <si>
    <t>Журавлевское сельское поселение</t>
  </si>
  <si>
    <t>Комсомольское сельское поселение</t>
  </si>
  <si>
    <t>Краснооктябрьское сельское поселение</t>
  </si>
  <si>
    <t>Крутологское сельское поселение</t>
  </si>
  <si>
    <t>Майское сельское поселение</t>
  </si>
  <si>
    <t>Никольское сельское поселение</t>
  </si>
  <si>
    <t>Новосадовское сельское поселение</t>
  </si>
  <si>
    <t>Малиновское сельское поселение</t>
  </si>
  <si>
    <t>Пушкарское сельское поселение</t>
  </si>
  <si>
    <t>Стрелецкое сельское поселение</t>
  </si>
  <si>
    <t>Тавровское сельское поселение</t>
  </si>
  <si>
    <t>Хохловское сельское поселение</t>
  </si>
  <si>
    <t>Щетиновское сельское поселение</t>
  </si>
  <si>
    <t>Яснозоренское сельское поселение</t>
  </si>
  <si>
    <t>Землеустройство</t>
  </si>
  <si>
    <t>Итого:</t>
  </si>
  <si>
    <t>Комплексное благоустройство</t>
  </si>
  <si>
    <t>Дорожная деятельность, транспорт</t>
  </si>
  <si>
    <t>жалоб</t>
  </si>
  <si>
    <t>благодарность</t>
  </si>
  <si>
    <t>Электронный адрес</t>
  </si>
  <si>
    <t>письменных</t>
  </si>
  <si>
    <t>в форме электронного документа</t>
  </si>
  <si>
    <t>устных (личный прием)</t>
  </si>
  <si>
    <t>заявлений</t>
  </si>
  <si>
    <t>меры приняты</t>
  </si>
  <si>
    <t>Жилье, имущество</t>
  </si>
  <si>
    <t>Экологический контроль, надзор</t>
  </si>
  <si>
    <t xml:space="preserve">Поступило обращений 
в орган </t>
  </si>
  <si>
    <t>Вопросы ЖКХ</t>
  </si>
  <si>
    <t>Социальные вопросы</t>
  </si>
  <si>
    <t>Оставлено без ответа</t>
  </si>
  <si>
    <t>Стротельство</t>
  </si>
  <si>
    <t>Оборона,безопасность</t>
  </si>
  <si>
    <t>Результаты рассмотрения обращений  за отчетный месяц 2024 года</t>
  </si>
  <si>
    <t>Ликвидация последствий чрезвычайных ситуаций</t>
  </si>
  <si>
    <t>Отчет о количестве обращений, поступивших в администрацию 
Белгородского района за июль 2024 года</t>
  </si>
  <si>
    <t>Количество обращений, поступивших в администрацию Белгородского района за июль 2024 года  
с распределением по  муниципальным районам 
(городским округам)</t>
  </si>
  <si>
    <t>Количество вопросов, поступивших в администрацию Белгородского района 
за июль 2024 года, 
распределением по тематическим разделам</t>
  </si>
  <si>
    <t>Судебные</t>
  </si>
  <si>
    <t>Социальна сфера</t>
  </si>
  <si>
    <t>АПК</t>
  </si>
  <si>
    <t>Водоснабжение и водоотведние</t>
  </si>
  <si>
    <t>Электроснабжение, связь</t>
  </si>
  <si>
    <t>Кол-во вопросов</t>
  </si>
  <si>
    <t>Доля вопросов данной тематики в общем        
кол-ве вопросов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</si>
</sst>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</font>
    <font>
      <sz val="20"/>
      <color theme="1"/>
      <name val="Calibri"/>
      <family val="2"/>
      <charset val="204"/>
    </font>
    <font>
      <sz val="20"/>
      <name val="Calibri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5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4"/>
      <name val="Calibri"/>
      <family val="2"/>
      <charset val="204"/>
    </font>
    <font>
      <b/>
      <sz val="18"/>
      <name val="Calibri"/>
      <family val="2"/>
      <charset val="204"/>
    </font>
    <font>
      <sz val="16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</font>
    <font>
      <sz val="14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0" fillId="0" borderId="0" xfId="0" applyAlignment="1"/>
    <xf numFmtId="0" fontId="4" fillId="0" borderId="0" xfId="0" applyFont="1"/>
    <xf numFmtId="0" fontId="0" fillId="0" borderId="0" xfId="0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textRotation="90"/>
    </xf>
    <xf numFmtId="10" fontId="8" fillId="0" borderId="1" xfId="0" applyNumberFormat="1" applyFont="1" applyBorder="1"/>
    <xf numFmtId="0" fontId="8" fillId="0" borderId="3" xfId="0" applyFont="1" applyBorder="1" applyAlignment="1">
      <alignment horizontal="center" textRotation="90" wrapText="1"/>
    </xf>
    <xf numFmtId="0" fontId="2" fillId="0" borderId="0" xfId="0" applyFont="1" applyAlignment="1">
      <alignment vertical="center" wrapText="1"/>
    </xf>
    <xf numFmtId="10" fontId="9" fillId="0" borderId="1" xfId="0" applyNumberFormat="1" applyFont="1" applyBorder="1"/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10" fontId="9" fillId="0" borderId="1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textRotation="90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zoomScale="120" zoomScaleNormal="120" zoomScaleSheetLayoutView="70" workbookViewId="0">
      <selection activeCell="C9" sqref="C9"/>
    </sheetView>
  </sheetViews>
  <sheetFormatPr defaultRowHeight="15" x14ac:dyDescent="0.25"/>
  <cols>
    <col min="1" max="1" width="31.5703125" customWidth="1"/>
    <col min="2" max="2" width="38.140625" customWidth="1"/>
    <col min="3" max="3" width="13.5703125" customWidth="1"/>
  </cols>
  <sheetData>
    <row r="1" spans="1:3" s="7" customFormat="1" ht="15" customHeight="1" x14ac:dyDescent="0.25">
      <c r="A1" s="33" t="s">
        <v>57</v>
      </c>
      <c r="B1" s="33"/>
      <c r="C1" s="33"/>
    </row>
    <row r="2" spans="1:3" s="7" customFormat="1" ht="23.25" customHeight="1" x14ac:dyDescent="0.25">
      <c r="A2" s="33"/>
      <c r="B2" s="33"/>
      <c r="C2" s="33"/>
    </row>
    <row r="3" spans="1:3" hidden="1" x14ac:dyDescent="0.25">
      <c r="A3" s="21"/>
      <c r="B3" s="21"/>
      <c r="C3" s="21"/>
    </row>
    <row r="4" spans="1:3" hidden="1" x14ac:dyDescent="0.25">
      <c r="A4" s="21"/>
      <c r="B4" s="21"/>
      <c r="C4" s="21"/>
    </row>
    <row r="5" spans="1:3" hidden="1" x14ac:dyDescent="0.25">
      <c r="A5" s="21"/>
      <c r="B5" s="21"/>
      <c r="C5" s="21"/>
    </row>
    <row r="6" spans="1:3" s="2" customFormat="1" ht="31.5" customHeight="1" x14ac:dyDescent="0.3">
      <c r="A6" s="34" t="s">
        <v>7</v>
      </c>
      <c r="B6" s="34"/>
      <c r="C6" s="29">
        <v>62</v>
      </c>
    </row>
    <row r="7" spans="1:3" s="2" customFormat="1" ht="15" customHeight="1" x14ac:dyDescent="0.3">
      <c r="A7" s="33" t="s">
        <v>49</v>
      </c>
      <c r="B7" s="4" t="s">
        <v>6</v>
      </c>
      <c r="C7" s="1">
        <v>74</v>
      </c>
    </row>
    <row r="8" spans="1:3" s="2" customFormat="1" ht="15" customHeight="1" x14ac:dyDescent="0.3">
      <c r="A8" s="33"/>
      <c r="B8" s="4" t="s">
        <v>42</v>
      </c>
      <c r="C8" s="1">
        <v>21</v>
      </c>
    </row>
    <row r="9" spans="1:3" s="2" customFormat="1" ht="33" customHeight="1" x14ac:dyDescent="0.3">
      <c r="A9" s="33"/>
      <c r="B9" s="4" t="s">
        <v>43</v>
      </c>
      <c r="C9" s="1">
        <v>52</v>
      </c>
    </row>
    <row r="10" spans="1:3" s="2" customFormat="1" ht="15" customHeight="1" x14ac:dyDescent="0.3">
      <c r="A10" s="33"/>
      <c r="B10" s="4" t="s">
        <v>44</v>
      </c>
      <c r="C10" s="1">
        <v>0</v>
      </c>
    </row>
    <row r="11" spans="1:3" s="2" customFormat="1" ht="18.75" x14ac:dyDescent="0.3">
      <c r="A11" s="33"/>
      <c r="B11" s="5" t="s">
        <v>45</v>
      </c>
      <c r="C11" s="1">
        <v>74</v>
      </c>
    </row>
    <row r="12" spans="1:3" s="2" customFormat="1" ht="18.75" x14ac:dyDescent="0.3">
      <c r="A12" s="33"/>
      <c r="B12" s="5" t="s">
        <v>39</v>
      </c>
      <c r="C12" s="1">
        <v>0</v>
      </c>
    </row>
    <row r="13" spans="1:3" s="2" customFormat="1" ht="18.75" x14ac:dyDescent="0.3">
      <c r="A13" s="33"/>
      <c r="B13" s="5" t="s">
        <v>40</v>
      </c>
      <c r="C13" s="1">
        <v>0</v>
      </c>
    </row>
    <row r="14" spans="1:3" s="3" customFormat="1" ht="18.75" x14ac:dyDescent="0.3">
      <c r="A14" s="33"/>
      <c r="B14" s="6" t="s">
        <v>4</v>
      </c>
      <c r="C14" s="1">
        <v>1</v>
      </c>
    </row>
    <row r="15" spans="1:3" s="2" customFormat="1" ht="18.75" x14ac:dyDescent="0.3">
      <c r="A15" s="33"/>
      <c r="B15" s="6" t="s">
        <v>5</v>
      </c>
      <c r="C15" s="1">
        <v>73</v>
      </c>
    </row>
    <row r="16" spans="1:3" s="2" customFormat="1" ht="30.75" customHeight="1" x14ac:dyDescent="0.3">
      <c r="A16" s="34" t="s">
        <v>1</v>
      </c>
      <c r="B16" s="34"/>
      <c r="C16" s="1">
        <v>0</v>
      </c>
    </row>
    <row r="17" spans="1:3" s="2" customFormat="1" ht="28.5" customHeight="1" x14ac:dyDescent="0.3">
      <c r="A17" s="33" t="s">
        <v>55</v>
      </c>
      <c r="B17" s="23" t="s">
        <v>2</v>
      </c>
      <c r="C17" s="1">
        <v>0</v>
      </c>
    </row>
    <row r="18" spans="1:3" s="2" customFormat="1" ht="20.25" customHeight="1" x14ac:dyDescent="0.3">
      <c r="A18" s="33"/>
      <c r="B18" s="5" t="s">
        <v>46</v>
      </c>
      <c r="C18" s="1">
        <v>7</v>
      </c>
    </row>
    <row r="19" spans="1:3" s="2" customFormat="1" ht="24" customHeight="1" x14ac:dyDescent="0.3">
      <c r="A19" s="33"/>
      <c r="B19" s="5" t="s">
        <v>3</v>
      </c>
      <c r="C19" s="1">
        <v>56</v>
      </c>
    </row>
    <row r="20" spans="1:3" s="2" customFormat="1" ht="20.25" customHeight="1" x14ac:dyDescent="0.3">
      <c r="A20" s="33"/>
      <c r="B20" s="4" t="s">
        <v>52</v>
      </c>
      <c r="C20" s="1">
        <v>0</v>
      </c>
    </row>
  </sheetData>
  <mergeCells count="5">
    <mergeCell ref="A1:C2"/>
    <mergeCell ref="A7:A15"/>
    <mergeCell ref="A16:B16"/>
    <mergeCell ref="A6:B6"/>
    <mergeCell ref="A17:A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22" zoomScaleNormal="100" zoomScaleSheetLayoutView="70" workbookViewId="0">
      <selection activeCell="D26" sqref="D26"/>
    </sheetView>
  </sheetViews>
  <sheetFormatPr defaultRowHeight="30.75" customHeight="1" x14ac:dyDescent="0.25"/>
  <cols>
    <col min="1" max="1" width="53" style="9" customWidth="1"/>
    <col min="2" max="2" width="30.140625" customWidth="1"/>
    <col min="4" max="5" width="9.140625" customWidth="1"/>
  </cols>
  <sheetData>
    <row r="1" spans="1:2" ht="89.25" customHeight="1" x14ac:dyDescent="0.25">
      <c r="A1" s="35" t="s">
        <v>58</v>
      </c>
      <c r="B1" s="35"/>
    </row>
    <row r="2" spans="1:2" ht="18" customHeight="1" x14ac:dyDescent="0.25">
      <c r="A2" s="20"/>
      <c r="B2" s="21"/>
    </row>
    <row r="3" spans="1:2" ht="37.5" customHeight="1" x14ac:dyDescent="0.25">
      <c r="A3" s="18" t="s">
        <v>8</v>
      </c>
      <c r="B3" s="18" t="s">
        <v>0</v>
      </c>
    </row>
    <row r="4" spans="1:2" ht="30.75" customHeight="1" x14ac:dyDescent="0.25">
      <c r="A4" s="22" t="s">
        <v>11</v>
      </c>
      <c r="B4" s="30">
        <v>9</v>
      </c>
    </row>
    <row r="5" spans="1:2" ht="30.75" customHeight="1" x14ac:dyDescent="0.25">
      <c r="A5" s="22" t="s">
        <v>12</v>
      </c>
      <c r="B5" s="30">
        <v>6</v>
      </c>
    </row>
    <row r="6" spans="1:2" ht="30.75" customHeight="1" x14ac:dyDescent="0.25">
      <c r="A6" s="22" t="s">
        <v>13</v>
      </c>
      <c r="B6" s="30">
        <v>2</v>
      </c>
    </row>
    <row r="7" spans="1:2" ht="30.75" customHeight="1" x14ac:dyDescent="0.25">
      <c r="A7" s="22" t="s">
        <v>14</v>
      </c>
      <c r="B7" s="30">
        <v>4</v>
      </c>
    </row>
    <row r="8" spans="1:2" ht="30.75" customHeight="1" x14ac:dyDescent="0.25">
      <c r="A8" s="22" t="s">
        <v>15</v>
      </c>
      <c r="B8" s="30">
        <v>0</v>
      </c>
    </row>
    <row r="9" spans="1:2" ht="30.75" customHeight="1" x14ac:dyDescent="0.25">
      <c r="A9" s="22" t="s">
        <v>16</v>
      </c>
      <c r="B9" s="30">
        <v>1</v>
      </c>
    </row>
    <row r="10" spans="1:2" ht="30.75" customHeight="1" x14ac:dyDescent="0.25">
      <c r="A10" s="22" t="s">
        <v>17</v>
      </c>
      <c r="B10" s="30">
        <v>0</v>
      </c>
    </row>
    <row r="11" spans="1:2" ht="30.75" customHeight="1" x14ac:dyDescent="0.25">
      <c r="A11" s="22" t="s">
        <v>18</v>
      </c>
      <c r="B11" s="30">
        <v>0</v>
      </c>
    </row>
    <row r="12" spans="1:2" ht="30.75" customHeight="1" x14ac:dyDescent="0.25">
      <c r="A12" s="22" t="s">
        <v>19</v>
      </c>
      <c r="B12" s="30">
        <v>12</v>
      </c>
    </row>
    <row r="13" spans="1:2" ht="30.75" customHeight="1" x14ac:dyDescent="0.25">
      <c r="A13" s="22" t="s">
        <v>20</v>
      </c>
      <c r="B13" s="30">
        <v>2</v>
      </c>
    </row>
    <row r="14" spans="1:2" ht="30.75" customHeight="1" x14ac:dyDescent="0.25">
      <c r="A14" s="22" t="s">
        <v>21</v>
      </c>
      <c r="B14" s="30">
        <v>0</v>
      </c>
    </row>
    <row r="15" spans="1:2" ht="30.75" customHeight="1" x14ac:dyDescent="0.25">
      <c r="A15" s="22" t="s">
        <v>22</v>
      </c>
      <c r="B15" s="30">
        <v>1</v>
      </c>
    </row>
    <row r="16" spans="1:2" ht="30.75" customHeight="1" x14ac:dyDescent="0.25">
      <c r="A16" s="22" t="s">
        <v>23</v>
      </c>
      <c r="B16" s="30">
        <v>2</v>
      </c>
    </row>
    <row r="17" spans="1:2" ht="30.75" customHeight="1" x14ac:dyDescent="0.25">
      <c r="A17" s="22" t="s">
        <v>24</v>
      </c>
      <c r="B17" s="30">
        <v>1</v>
      </c>
    </row>
    <row r="18" spans="1:2" ht="30.75" customHeight="1" x14ac:dyDescent="0.25">
      <c r="A18" s="22" t="s">
        <v>25</v>
      </c>
      <c r="B18" s="30">
        <v>2</v>
      </c>
    </row>
    <row r="19" spans="1:2" ht="30.75" customHeight="1" x14ac:dyDescent="0.25">
      <c r="A19" s="22" t="s">
        <v>26</v>
      </c>
      <c r="B19" s="30">
        <v>3</v>
      </c>
    </row>
    <row r="20" spans="1:2" ht="30.75" customHeight="1" x14ac:dyDescent="0.25">
      <c r="A20" s="22" t="s">
        <v>27</v>
      </c>
      <c r="B20" s="30">
        <v>3</v>
      </c>
    </row>
    <row r="21" spans="1:2" ht="30.75" customHeight="1" x14ac:dyDescent="0.25">
      <c r="A21" s="22" t="s">
        <v>28</v>
      </c>
      <c r="B21" s="30">
        <v>0</v>
      </c>
    </row>
    <row r="22" spans="1:2" ht="30.75" customHeight="1" x14ac:dyDescent="0.25">
      <c r="A22" s="22" t="s">
        <v>29</v>
      </c>
      <c r="B22" s="30">
        <v>1</v>
      </c>
    </row>
    <row r="23" spans="1:2" ht="30.75" customHeight="1" x14ac:dyDescent="0.25">
      <c r="A23" s="22" t="s">
        <v>30</v>
      </c>
      <c r="B23" s="30">
        <v>4</v>
      </c>
    </row>
    <row r="24" spans="1:2" ht="30.75" customHeight="1" x14ac:dyDescent="0.25">
      <c r="A24" s="22" t="s">
        <v>31</v>
      </c>
      <c r="B24" s="30">
        <v>6</v>
      </c>
    </row>
    <row r="25" spans="1:2" ht="30.75" customHeight="1" x14ac:dyDescent="0.25">
      <c r="A25" s="22" t="s">
        <v>32</v>
      </c>
      <c r="B25" s="30">
        <v>0</v>
      </c>
    </row>
    <row r="26" spans="1:2" ht="30.75" customHeight="1" x14ac:dyDescent="0.25">
      <c r="A26" s="22" t="s">
        <v>33</v>
      </c>
      <c r="B26" s="30">
        <v>1</v>
      </c>
    </row>
    <row r="27" spans="1:2" ht="30.75" customHeight="1" x14ac:dyDescent="0.25">
      <c r="A27" s="22" t="s">
        <v>34</v>
      </c>
      <c r="B27" s="30">
        <v>1</v>
      </c>
    </row>
    <row r="28" spans="1:2" ht="30.75" customHeight="1" x14ac:dyDescent="0.25">
      <c r="A28" s="22" t="s">
        <v>41</v>
      </c>
      <c r="B28" s="30">
        <v>13</v>
      </c>
    </row>
    <row r="29" spans="1:2" ht="30.75" customHeight="1" x14ac:dyDescent="0.25">
      <c r="A29" s="17" t="s">
        <v>36</v>
      </c>
      <c r="B29" s="31">
        <f>SUM(B4:B28)</f>
        <v>74</v>
      </c>
    </row>
  </sheetData>
  <mergeCells count="1">
    <mergeCell ref="A1:B1"/>
  </mergeCells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zoomScale="55" zoomScaleNormal="55" zoomScaleSheetLayoutView="55" workbookViewId="0">
      <selection activeCell="E4" sqref="E4"/>
    </sheetView>
  </sheetViews>
  <sheetFormatPr defaultRowHeight="15" x14ac:dyDescent="0.25"/>
  <cols>
    <col min="1" max="1" width="33.140625" customWidth="1"/>
    <col min="2" max="3" width="12.140625" customWidth="1"/>
    <col min="4" max="4" width="11.5703125" customWidth="1"/>
    <col min="5" max="5" width="14.42578125" customWidth="1"/>
    <col min="6" max="7" width="14.7109375" customWidth="1"/>
    <col min="8" max="8" width="12.85546875" customWidth="1"/>
    <col min="9" max="10" width="13.28515625" customWidth="1"/>
    <col min="11" max="13" width="12.85546875" customWidth="1"/>
    <col min="14" max="14" width="14.140625" customWidth="1"/>
    <col min="15" max="15" width="13" customWidth="1"/>
    <col min="16" max="16" width="13.42578125" customWidth="1"/>
    <col min="17" max="17" width="18.42578125" customWidth="1"/>
    <col min="20" max="20" width="9.140625" customWidth="1"/>
  </cols>
  <sheetData>
    <row r="1" spans="1:22" s="2" customFormat="1" ht="101.25" customHeight="1" x14ac:dyDescent="0.3">
      <c r="A1" s="36" t="s">
        <v>59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14"/>
      <c r="S1" s="14"/>
      <c r="T1" s="14"/>
      <c r="U1" s="14"/>
      <c r="V1" s="14"/>
    </row>
    <row r="2" spans="1:22" s="16" customFormat="1" ht="19.5" x14ac:dyDescent="0.3">
      <c r="A2" s="19"/>
      <c r="B2" s="37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9"/>
      <c r="Q2" s="28" t="s">
        <v>10</v>
      </c>
    </row>
    <row r="3" spans="1:22" s="8" customFormat="1" ht="355.5" customHeight="1" x14ac:dyDescent="0.4">
      <c r="A3" s="10"/>
      <c r="B3" s="13" t="s">
        <v>54</v>
      </c>
      <c r="C3" s="25" t="s">
        <v>62</v>
      </c>
      <c r="D3" s="25" t="s">
        <v>61</v>
      </c>
      <c r="E3" s="25" t="s">
        <v>56</v>
      </c>
      <c r="F3" s="25" t="s">
        <v>64</v>
      </c>
      <c r="G3" s="25" t="s">
        <v>63</v>
      </c>
      <c r="H3" s="25" t="s">
        <v>60</v>
      </c>
      <c r="I3" s="25" t="s">
        <v>51</v>
      </c>
      <c r="J3" s="25" t="s">
        <v>53</v>
      </c>
      <c r="K3" s="25" t="s">
        <v>37</v>
      </c>
      <c r="L3" s="25" t="s">
        <v>48</v>
      </c>
      <c r="M3" s="25" t="s">
        <v>50</v>
      </c>
      <c r="N3" s="25" t="s">
        <v>35</v>
      </c>
      <c r="O3" s="25" t="s">
        <v>47</v>
      </c>
      <c r="P3" s="25" t="s">
        <v>38</v>
      </c>
      <c r="Q3" s="11"/>
    </row>
    <row r="4" spans="1:22" s="40" customFormat="1" ht="23.25" x14ac:dyDescent="0.3">
      <c r="A4" s="27" t="s">
        <v>65</v>
      </c>
      <c r="B4" s="26">
        <v>3</v>
      </c>
      <c r="C4" s="26">
        <v>3</v>
      </c>
      <c r="D4" s="26">
        <v>4</v>
      </c>
      <c r="E4" s="26">
        <v>6</v>
      </c>
      <c r="F4" s="26">
        <v>3</v>
      </c>
      <c r="G4" s="26">
        <v>5</v>
      </c>
      <c r="H4" s="26">
        <v>2</v>
      </c>
      <c r="I4" s="26">
        <v>4</v>
      </c>
      <c r="J4" s="26">
        <v>2</v>
      </c>
      <c r="K4" s="32">
        <v>5</v>
      </c>
      <c r="L4" s="26">
        <v>18</v>
      </c>
      <c r="M4" s="26">
        <v>2</v>
      </c>
      <c r="N4" s="26">
        <v>9</v>
      </c>
      <c r="O4" s="26">
        <v>4</v>
      </c>
      <c r="P4" s="26">
        <v>4</v>
      </c>
      <c r="Q4" s="26">
        <f>SUM(B4:P4)</f>
        <v>74</v>
      </c>
    </row>
    <row r="5" spans="1:22" s="8" customFormat="1" ht="110.25" customHeight="1" x14ac:dyDescent="0.4">
      <c r="A5" s="41" t="s">
        <v>66</v>
      </c>
      <c r="B5" s="24">
        <f>(B4/Q4)*100%</f>
        <v>4.0540540540540543E-2</v>
      </c>
      <c r="C5" s="15">
        <f>(C4/Q4)*100%</f>
        <v>4.0540540540540543E-2</v>
      </c>
      <c r="D5" s="15">
        <f>(D4/Q4)*100%</f>
        <v>5.4054054054054057E-2</v>
      </c>
      <c r="E5" s="15">
        <f>(E4/Q4)*100%</f>
        <v>8.1081081081081086E-2</v>
      </c>
      <c r="F5" s="15">
        <f>(F4/Q4)*100%</f>
        <v>4.0540540540540543E-2</v>
      </c>
      <c r="G5" s="15">
        <f>(G4/Q4)*100%</f>
        <v>6.7567567567567571E-2</v>
      </c>
      <c r="H5" s="15">
        <f>(H4/Q4)*100%</f>
        <v>2.7027027027027029E-2</v>
      </c>
      <c r="I5" s="15">
        <f>(I4/Q4)*100%</f>
        <v>5.4054054054054057E-2</v>
      </c>
      <c r="J5" s="15">
        <f>(J4/Q4)*100%</f>
        <v>2.7027027027027029E-2</v>
      </c>
      <c r="K5" s="15">
        <f>(K4/Q4)*100%</f>
        <v>6.7567567567567571E-2</v>
      </c>
      <c r="L5" s="15">
        <f>(L4/Q4)*100%</f>
        <v>0.24324324324324326</v>
      </c>
      <c r="M5" s="15">
        <f>(M4/Q4)*100%</f>
        <v>2.7027027027027029E-2</v>
      </c>
      <c r="N5" s="15">
        <f>(N4/Q4)*100%</f>
        <v>0.12162162162162163</v>
      </c>
      <c r="O5" s="15">
        <f>(O4/Q4)*100%</f>
        <v>5.4054054054054057E-2</v>
      </c>
      <c r="P5" s="15">
        <f>(P4/Q4)*100%</f>
        <v>5.4054054054054057E-2</v>
      </c>
      <c r="Q5" s="12">
        <f>SUM(B5:P5)</f>
        <v>0.99999999999999989</v>
      </c>
    </row>
    <row r="6" spans="1:22" ht="18.75" x14ac:dyDescent="0.3">
      <c r="R6" s="8"/>
      <c r="S6" s="8"/>
      <c r="T6" s="8"/>
      <c r="U6" s="8"/>
    </row>
    <row r="7" spans="1:22" ht="18.75" x14ac:dyDescent="0.3">
      <c r="R7" s="8"/>
      <c r="S7" s="8"/>
      <c r="T7" s="8"/>
      <c r="U7" s="8"/>
    </row>
  </sheetData>
  <mergeCells count="2">
    <mergeCell ref="A1:Q1"/>
    <mergeCell ref="B2:P2"/>
  </mergeCells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Количество обращений</vt:lpstr>
      <vt:lpstr>Поступило из районов, поселений</vt:lpstr>
      <vt:lpstr>Распределение по вопросам</vt:lpstr>
      <vt:lpstr>'Количество обращений'!Область_печати</vt:lpstr>
      <vt:lpstr>'Распределение по вопросам'!Область_печати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Мартьянова Ирина Анатольевна</cp:lastModifiedBy>
  <cp:lastPrinted>2024-07-31T11:09:01Z</cp:lastPrinted>
  <dcterms:created xsi:type="dcterms:W3CDTF">2019-08-12T15:56:07Z</dcterms:created>
  <dcterms:modified xsi:type="dcterms:W3CDTF">2024-07-31T11:59:08Z</dcterms:modified>
</cp:coreProperties>
</file>