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403L\Desktop\site shit\28.04\документы\3\"/>
    </mc:Choice>
  </mc:AlternateContent>
  <bookViews>
    <workbookView xWindow="480" yWindow="105" windowWidth="2073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  <definedName name="_xlnm.Print_Area" localSheetId="2">'Распределение по вопросам'!$A$1:$N$7</definedName>
  </definedNames>
  <calcPr calcId="152511"/>
  <fileRecoveryPr repairLoad="1"/>
</workbook>
</file>

<file path=xl/calcChain.xml><?xml version="1.0" encoding="utf-8"?>
<calcChain xmlns="http://schemas.openxmlformats.org/spreadsheetml/2006/main">
  <c r="N6" i="3" l="1"/>
  <c r="E7" i="3" l="1"/>
  <c r="C7" i="3"/>
  <c r="D7" i="3"/>
  <c r="B7" i="3"/>
  <c r="B29" i="2" l="1"/>
  <c r="H7" i="3" l="1"/>
  <c r="G7" i="3"/>
  <c r="F7" i="3"/>
  <c r="I7" i="3"/>
  <c r="J7" i="3"/>
  <c r="M7" i="3"/>
  <c r="L7" i="3"/>
  <c r="K7" i="3"/>
  <c r="N7" i="3" l="1"/>
</calcChain>
</file>

<file path=xl/sharedStrings.xml><?xml version="1.0" encoding="utf-8"?>
<sst xmlns="http://schemas.openxmlformats.org/spreadsheetml/2006/main" count="69" uniqueCount="67">
  <si>
    <t>Количество обращений</t>
  </si>
  <si>
    <t>Направлено на рассмотрение  в иные органы(всего):</t>
  </si>
  <si>
    <t>поддержано</t>
  </si>
  <si>
    <t>разъяснено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</si>
  <si>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</si>
  <si>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</si>
  <si>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</si>
  <si>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</si>
  <si>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Наименование муниципального района (городского округа)</t>
  </si>
  <si>
    <t>Социальная сфера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</si>
  <si>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</si>
  <si>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</si>
  <si>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</si>
  <si>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</si>
  <si>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</si>
  <si>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</si>
  <si>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</si>
  <si>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</si>
  <si>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</si>
  <si>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</si>
  <si>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</si>
  <si>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</si>
  <si>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</si>
  <si>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</si>
  <si>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</si>
  <si>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</si>
  <si>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</si>
  <si>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</si>
  <si>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</si>
  <si>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</si>
  <si>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</si>
  <si>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</si>
  <si>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</si>
  <si>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</si>
  <si>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</si>
  <si>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</si>
  <si>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</si>
  <si>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</si>
  <si>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</si>
  <si>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</si>
  <si>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Социальная помощь отдельным категориям граждан, предоставление льгот</t>
  </si>
  <si>
    <t>Итого:</t>
  </si>
  <si>
    <t>доля вопросов данной тематики в общем        
кол-ве вопросов</t>
  </si>
  <si>
    <t>предоставлена информация 
по запросу</t>
  </si>
  <si>
    <t>Комплексное благоустройство</t>
  </si>
  <si>
    <t>Дорожная деятельность, транспорт</t>
  </si>
  <si>
    <t>жалоб</t>
  </si>
  <si>
    <t>благодарность</t>
  </si>
  <si>
    <t>Электронный адрес</t>
  </si>
  <si>
    <t>письменных</t>
  </si>
  <si>
    <t>в форме электронного документа</t>
  </si>
  <si>
    <t>устных (личный прием)</t>
  </si>
  <si>
    <t>Деяельность ОМС</t>
  </si>
  <si>
    <t>заявлений</t>
  </si>
  <si>
    <t>меры приняты</t>
  </si>
  <si>
    <t>Результаты рассмотрения обращений  за отчетный месяц 2022 года</t>
  </si>
  <si>
    <t>Жилье, имущество</t>
  </si>
  <si>
    <t>ЖКХ, электроснабжение</t>
  </si>
  <si>
    <t>Экологический контроль, надзор</t>
  </si>
  <si>
    <t xml:space="preserve">Поступило обращений 
в орган </t>
  </si>
  <si>
    <t>Оборона</t>
  </si>
  <si>
    <t>Оборона, мобилизация</t>
  </si>
  <si>
    <t>Отчет о количестве обращений, поступивших в администрацию 
Белгородского района за апрель 2023 года</t>
  </si>
  <si>
    <t>Количество обращений, поступивших в администрацию Белгородского района за апрель 2023 года  
с распределением по  муниципальным районам 
(городским округам)</t>
  </si>
  <si>
    <t>Количество вопросов, поступивших в администрацию Белгородского района 
за апрель 2023 года, 
распределением по тематическим разделам</t>
  </si>
  <si>
    <t>Безопасность</t>
  </si>
  <si>
    <t>Хозяйственная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</si>
</sst>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textRotation="90"/>
    </xf>
    <xf numFmtId="10" fontId="10" fillId="0" borderId="1" xfId="0" applyNumberFormat="1" applyFont="1" applyBorder="1"/>
    <xf numFmtId="0" fontId="10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A12" zoomScale="120" zoomScaleNormal="120" zoomScaleSheetLayoutView="70" workbookViewId="0">
      <selection activeCell="D22" sqref="D22"/>
    </sheetView>
  </sheetViews>
  <sheetFormatPr defaultRowHeight="15" x14ac:dyDescent="0.25"/>
  <cols>
    <col min="1" max="1" width="31.5703125" customWidth="1"/>
    <col min="2" max="2" width="38.140625" customWidth="1"/>
    <col min="3" max="3" width="13.5703125" customWidth="1"/>
  </cols>
  <sheetData>
    <row r="1" spans="1:3" s="7" customFormat="1" ht="15" customHeight="1" x14ac:dyDescent="0.25">
      <c r="A1" s="34" t="s">
        <v>62</v>
      </c>
      <c r="B1" s="34"/>
      <c r="C1" s="34"/>
    </row>
    <row r="2" spans="1:3" s="7" customFormat="1" ht="23.25" customHeight="1" x14ac:dyDescent="0.25">
      <c r="A2" s="34"/>
      <c r="B2" s="34"/>
      <c r="C2" s="34"/>
    </row>
    <row r="3" spans="1:3" hidden="1" x14ac:dyDescent="0.25">
      <c r="A3" s="25"/>
      <c r="B3" s="25"/>
      <c r="C3" s="25"/>
    </row>
    <row r="4" spans="1:3" hidden="1" x14ac:dyDescent="0.25">
      <c r="A4" s="25"/>
      <c r="B4" s="25"/>
      <c r="C4" s="25"/>
    </row>
    <row r="5" spans="1:3" hidden="1" x14ac:dyDescent="0.25">
      <c r="A5" s="25"/>
      <c r="B5" s="25"/>
      <c r="C5" s="25"/>
    </row>
    <row r="6" spans="1:3" s="2" customFormat="1" ht="31.5" customHeight="1" x14ac:dyDescent="0.3">
      <c r="A6" s="35" t="s">
        <v>7</v>
      </c>
      <c r="B6" s="35"/>
      <c r="C6" s="5"/>
    </row>
    <row r="7" spans="1:3" s="2" customFormat="1" ht="15" customHeight="1" x14ac:dyDescent="0.3">
      <c r="A7" s="34" t="s">
        <v>59</v>
      </c>
      <c r="B7" s="4" t="s">
        <v>6</v>
      </c>
      <c r="C7" s="1">
        <v>44</v>
      </c>
    </row>
    <row r="8" spans="1:3" s="2" customFormat="1" ht="15" customHeight="1" x14ac:dyDescent="0.3">
      <c r="A8" s="34"/>
      <c r="B8" s="4" t="s">
        <v>49</v>
      </c>
      <c r="C8" s="1">
        <v>15</v>
      </c>
    </row>
    <row r="9" spans="1:3" s="2" customFormat="1" ht="33" customHeight="1" x14ac:dyDescent="0.3">
      <c r="A9" s="34"/>
      <c r="B9" s="4" t="s">
        <v>50</v>
      </c>
      <c r="C9" s="1">
        <v>29</v>
      </c>
    </row>
    <row r="10" spans="1:3" s="2" customFormat="1" ht="15" customHeight="1" x14ac:dyDescent="0.3">
      <c r="A10" s="34"/>
      <c r="B10" s="4" t="s">
        <v>51</v>
      </c>
      <c r="C10" s="1">
        <v>0</v>
      </c>
    </row>
    <row r="11" spans="1:3" s="2" customFormat="1" ht="18.75" x14ac:dyDescent="0.3">
      <c r="A11" s="34"/>
      <c r="B11" s="5" t="s">
        <v>53</v>
      </c>
      <c r="C11" s="1">
        <v>43</v>
      </c>
    </row>
    <row r="12" spans="1:3" s="2" customFormat="1" ht="18.75" x14ac:dyDescent="0.3">
      <c r="A12" s="34"/>
      <c r="B12" s="5" t="s">
        <v>46</v>
      </c>
      <c r="C12" s="1">
        <v>1</v>
      </c>
    </row>
    <row r="13" spans="1:3" s="2" customFormat="1" ht="18.75" x14ac:dyDescent="0.3">
      <c r="A13" s="34"/>
      <c r="B13" s="5" t="s">
        <v>47</v>
      </c>
      <c r="C13" s="1">
        <v>0</v>
      </c>
    </row>
    <row r="14" spans="1:3" s="3" customFormat="1" ht="18.75" x14ac:dyDescent="0.3">
      <c r="A14" s="34"/>
      <c r="B14" s="6" t="s">
        <v>4</v>
      </c>
      <c r="C14" s="1">
        <v>21</v>
      </c>
    </row>
    <row r="15" spans="1:3" s="2" customFormat="1" ht="18.75" x14ac:dyDescent="0.3">
      <c r="A15" s="34"/>
      <c r="B15" s="6" t="s">
        <v>5</v>
      </c>
      <c r="C15" s="1">
        <v>23</v>
      </c>
    </row>
    <row r="16" spans="1:3" s="2" customFormat="1" ht="30.75" customHeight="1" x14ac:dyDescent="0.3">
      <c r="A16" s="35" t="s">
        <v>1</v>
      </c>
      <c r="B16" s="35"/>
      <c r="C16" s="1">
        <v>0</v>
      </c>
    </row>
    <row r="17" spans="1:3" s="2" customFormat="1" ht="28.5" customHeight="1" x14ac:dyDescent="0.3">
      <c r="A17" s="34" t="s">
        <v>55</v>
      </c>
      <c r="B17" s="27" t="s">
        <v>2</v>
      </c>
      <c r="C17" s="1">
        <v>0</v>
      </c>
    </row>
    <row r="18" spans="1:3" s="2" customFormat="1" ht="20.25" customHeight="1" x14ac:dyDescent="0.3">
      <c r="A18" s="34"/>
      <c r="B18" s="5" t="s">
        <v>54</v>
      </c>
      <c r="C18" s="1">
        <v>4</v>
      </c>
    </row>
    <row r="19" spans="1:3" s="2" customFormat="1" ht="24" customHeight="1" x14ac:dyDescent="0.3">
      <c r="A19" s="34"/>
      <c r="B19" s="5" t="s">
        <v>3</v>
      </c>
      <c r="C19" s="1">
        <v>50</v>
      </c>
    </row>
    <row r="20" spans="1:3" s="2" customFormat="1" ht="41.25" customHeight="1" x14ac:dyDescent="0.3">
      <c r="A20" s="34"/>
      <c r="B20" s="4" t="s">
        <v>43</v>
      </c>
      <c r="C20" s="1">
        <v>0</v>
      </c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9" zoomScaleNormal="100" zoomScaleSheetLayoutView="70" workbookViewId="0">
      <selection activeCell="D23" sqref="D23"/>
    </sheetView>
  </sheetViews>
  <sheetFormatPr defaultRowHeight="30.75" customHeight="1" x14ac:dyDescent="0.25"/>
  <cols>
    <col min="1" max="1" width="53" style="10" customWidth="1"/>
    <col min="2" max="2" width="30.140625" customWidth="1"/>
    <col min="4" max="5" width="9.140625" customWidth="1"/>
  </cols>
  <sheetData>
    <row r="1" spans="1:2" ht="89.25" customHeight="1" x14ac:dyDescent="0.25">
      <c r="A1" s="36" t="s">
        <v>63</v>
      </c>
      <c r="B1" s="36"/>
    </row>
    <row r="2" spans="1:2" ht="18" customHeight="1" x14ac:dyDescent="0.25">
      <c r="A2" s="24"/>
      <c r="B2" s="25"/>
    </row>
    <row r="3" spans="1:2" ht="37.5" customHeight="1" x14ac:dyDescent="0.25">
      <c r="A3" s="22" t="s">
        <v>8</v>
      </c>
      <c r="B3" s="22" t="s">
        <v>0</v>
      </c>
    </row>
    <row r="4" spans="1:2" ht="30.75" customHeight="1" x14ac:dyDescent="0.25">
      <c r="A4" s="26" t="s">
        <v>14</v>
      </c>
      <c r="B4" s="11">
        <v>2</v>
      </c>
    </row>
    <row r="5" spans="1:2" ht="30.75" customHeight="1" x14ac:dyDescent="0.25">
      <c r="A5" s="26" t="s">
        <v>15</v>
      </c>
      <c r="B5" s="11">
        <v>1</v>
      </c>
    </row>
    <row r="6" spans="1:2" ht="30.75" customHeight="1" x14ac:dyDescent="0.25">
      <c r="A6" s="26" t="s">
        <v>16</v>
      </c>
      <c r="B6" s="11">
        <v>1</v>
      </c>
    </row>
    <row r="7" spans="1:2" ht="30.75" customHeight="1" x14ac:dyDescent="0.25">
      <c r="A7" s="26" t="s">
        <v>17</v>
      </c>
      <c r="B7" s="11">
        <v>2</v>
      </c>
    </row>
    <row r="8" spans="1:2" ht="30.75" customHeight="1" x14ac:dyDescent="0.25">
      <c r="A8" s="26" t="s">
        <v>18</v>
      </c>
      <c r="B8" s="11">
        <v>4</v>
      </c>
    </row>
    <row r="9" spans="1:2" ht="30.75" customHeight="1" x14ac:dyDescent="0.25">
      <c r="A9" s="26" t="s">
        <v>19</v>
      </c>
      <c r="B9" s="11">
        <v>1</v>
      </c>
    </row>
    <row r="10" spans="1:2" ht="30.75" customHeight="1" x14ac:dyDescent="0.25">
      <c r="A10" s="26" t="s">
        <v>20</v>
      </c>
      <c r="B10" s="11">
        <v>0</v>
      </c>
    </row>
    <row r="11" spans="1:2" ht="30.75" customHeight="1" x14ac:dyDescent="0.25">
      <c r="A11" s="26" t="s">
        <v>21</v>
      </c>
      <c r="B11" s="11">
        <v>0</v>
      </c>
    </row>
    <row r="12" spans="1:2" ht="30.75" customHeight="1" x14ac:dyDescent="0.25">
      <c r="A12" s="26" t="s">
        <v>22</v>
      </c>
      <c r="B12" s="11">
        <v>8</v>
      </c>
    </row>
    <row r="13" spans="1:2" ht="30.75" customHeight="1" x14ac:dyDescent="0.25">
      <c r="A13" s="26" t="s">
        <v>23</v>
      </c>
      <c r="B13" s="11">
        <v>0</v>
      </c>
    </row>
    <row r="14" spans="1:2" ht="30.75" customHeight="1" x14ac:dyDescent="0.25">
      <c r="A14" s="26" t="s">
        <v>24</v>
      </c>
      <c r="B14" s="11">
        <v>1</v>
      </c>
    </row>
    <row r="15" spans="1:2" ht="30.75" customHeight="1" x14ac:dyDescent="0.25">
      <c r="A15" s="26" t="s">
        <v>25</v>
      </c>
      <c r="B15" s="11">
        <v>2</v>
      </c>
    </row>
    <row r="16" spans="1:2" ht="30.75" customHeight="1" x14ac:dyDescent="0.25">
      <c r="A16" s="26" t="s">
        <v>26</v>
      </c>
      <c r="B16" s="11">
        <v>0</v>
      </c>
    </row>
    <row r="17" spans="1:2" ht="30.75" customHeight="1" x14ac:dyDescent="0.25">
      <c r="A17" s="26" t="s">
        <v>27</v>
      </c>
      <c r="B17" s="11">
        <v>2</v>
      </c>
    </row>
    <row r="18" spans="1:2" ht="30.75" customHeight="1" x14ac:dyDescent="0.25">
      <c r="A18" s="26" t="s">
        <v>28</v>
      </c>
      <c r="B18" s="11">
        <v>3</v>
      </c>
    </row>
    <row r="19" spans="1:2" ht="30.75" customHeight="1" x14ac:dyDescent="0.25">
      <c r="A19" s="26" t="s">
        <v>29</v>
      </c>
      <c r="B19" s="11">
        <v>0</v>
      </c>
    </row>
    <row r="20" spans="1:2" ht="30.75" customHeight="1" x14ac:dyDescent="0.25">
      <c r="A20" s="26" t="s">
        <v>30</v>
      </c>
      <c r="B20" s="11">
        <v>2</v>
      </c>
    </row>
    <row r="21" spans="1:2" ht="30.75" customHeight="1" x14ac:dyDescent="0.25">
      <c r="A21" s="26" t="s">
        <v>31</v>
      </c>
      <c r="B21" s="11">
        <v>0</v>
      </c>
    </row>
    <row r="22" spans="1:2" ht="30.75" customHeight="1" x14ac:dyDescent="0.25">
      <c r="A22" s="26" t="s">
        <v>32</v>
      </c>
      <c r="B22" s="11">
        <v>2</v>
      </c>
    </row>
    <row r="23" spans="1:2" ht="30.75" customHeight="1" x14ac:dyDescent="0.25">
      <c r="A23" s="26" t="s">
        <v>33</v>
      </c>
      <c r="B23" s="11">
        <v>5</v>
      </c>
    </row>
    <row r="24" spans="1:2" ht="30.75" customHeight="1" x14ac:dyDescent="0.25">
      <c r="A24" s="26" t="s">
        <v>34</v>
      </c>
      <c r="B24" s="11">
        <v>0</v>
      </c>
    </row>
    <row r="25" spans="1:2" ht="30.75" customHeight="1" x14ac:dyDescent="0.25">
      <c r="A25" s="26" t="s">
        <v>35</v>
      </c>
      <c r="B25" s="11">
        <v>0</v>
      </c>
    </row>
    <row r="26" spans="1:2" ht="30.75" customHeight="1" x14ac:dyDescent="0.25">
      <c r="A26" s="26" t="s">
        <v>36</v>
      </c>
      <c r="B26" s="11">
        <v>0</v>
      </c>
    </row>
    <row r="27" spans="1:2" ht="30.75" customHeight="1" x14ac:dyDescent="0.25">
      <c r="A27" s="26" t="s">
        <v>37</v>
      </c>
      <c r="B27" s="11">
        <v>3</v>
      </c>
    </row>
    <row r="28" spans="1:2" ht="30.75" customHeight="1" x14ac:dyDescent="0.25">
      <c r="A28" s="26" t="s">
        <v>48</v>
      </c>
      <c r="B28" s="11">
        <v>5</v>
      </c>
    </row>
    <row r="29" spans="1:2" ht="30.75" customHeight="1" x14ac:dyDescent="0.25">
      <c r="A29" s="21" t="s">
        <v>41</v>
      </c>
      <c r="B29" s="21">
        <f>SUM(B4:B28)</f>
        <v>44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="55" zoomScaleNormal="55" zoomScaleSheetLayoutView="55" workbookViewId="0">
      <selection activeCell="G5" sqref="G5"/>
    </sheetView>
  </sheetViews>
  <sheetFormatPr defaultRowHeight="15" x14ac:dyDescent="0.25"/>
  <cols>
    <col min="1" max="2" width="18.28515625" customWidth="1"/>
    <col min="3" max="3" width="13.5703125" customWidth="1"/>
    <col min="4" max="4" width="21.85546875" customWidth="1"/>
    <col min="5" max="5" width="15.140625" customWidth="1"/>
    <col min="6" max="8" width="12.85546875" customWidth="1"/>
    <col min="9" max="9" width="14.140625" customWidth="1"/>
    <col min="10" max="10" width="13" customWidth="1"/>
    <col min="11" max="11" width="13.42578125" customWidth="1"/>
    <col min="12" max="12" width="12.5703125" customWidth="1"/>
    <col min="13" max="13" width="13.42578125" customWidth="1"/>
    <col min="14" max="14" width="18.42578125" customWidth="1"/>
  </cols>
  <sheetData>
    <row r="1" spans="1:19" s="2" customFormat="1" ht="101.25" customHeigh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6"/>
      <c r="P1" s="16"/>
      <c r="Q1" s="16"/>
      <c r="R1" s="16"/>
      <c r="S1" s="16"/>
    </row>
    <row r="2" spans="1:19" s="8" customFormat="1" ht="20.25" customHeight="1" x14ac:dyDescent="0.3">
      <c r="A2" s="38"/>
      <c r="B2" s="38" t="s">
        <v>60</v>
      </c>
      <c r="C2" s="42" t="s">
        <v>9</v>
      </c>
      <c r="D2" s="43"/>
      <c r="E2" s="42" t="s">
        <v>10</v>
      </c>
      <c r="F2" s="43"/>
      <c r="G2" s="43"/>
      <c r="H2" s="43"/>
      <c r="I2" s="43"/>
      <c r="J2" s="43"/>
      <c r="K2" s="43"/>
      <c r="L2" s="43"/>
      <c r="M2" s="44"/>
      <c r="N2" s="40" t="s">
        <v>12</v>
      </c>
    </row>
    <row r="3" spans="1:19" s="19" customFormat="1" ht="15.75" customHeight="1" x14ac:dyDescent="0.25">
      <c r="A3" s="39"/>
      <c r="B3" s="39"/>
      <c r="C3" s="45"/>
      <c r="D3" s="46"/>
      <c r="E3" s="45"/>
      <c r="F3" s="46"/>
      <c r="G3" s="46"/>
      <c r="H3" s="46"/>
      <c r="I3" s="46"/>
      <c r="J3" s="46"/>
      <c r="K3" s="46"/>
      <c r="L3" s="46"/>
      <c r="M3" s="47"/>
      <c r="N3" s="41"/>
    </row>
    <row r="4" spans="1:19" s="20" customFormat="1" ht="19.5" x14ac:dyDescent="0.3">
      <c r="A4" s="23"/>
      <c r="B4" s="32" t="s">
        <v>11</v>
      </c>
      <c r="C4" s="48" t="s">
        <v>11</v>
      </c>
      <c r="D4" s="49"/>
      <c r="E4" s="48" t="s">
        <v>11</v>
      </c>
      <c r="F4" s="49"/>
      <c r="G4" s="49"/>
      <c r="H4" s="49"/>
      <c r="I4" s="49"/>
      <c r="J4" s="49"/>
      <c r="K4" s="49"/>
      <c r="L4" s="49"/>
      <c r="M4" s="50"/>
      <c r="N4" s="41"/>
    </row>
    <row r="5" spans="1:19" s="9" customFormat="1" ht="355.5" customHeight="1" x14ac:dyDescent="0.4">
      <c r="A5" s="12"/>
      <c r="B5" s="15" t="s">
        <v>61</v>
      </c>
      <c r="C5" s="15" t="s">
        <v>52</v>
      </c>
      <c r="D5" s="15" t="s">
        <v>40</v>
      </c>
      <c r="E5" s="15" t="s">
        <v>66</v>
      </c>
      <c r="F5" s="29" t="s">
        <v>44</v>
      </c>
      <c r="G5" s="29" t="s">
        <v>58</v>
      </c>
      <c r="H5" s="29" t="s">
        <v>65</v>
      </c>
      <c r="I5" s="29" t="s">
        <v>38</v>
      </c>
      <c r="J5" s="29" t="s">
        <v>56</v>
      </c>
      <c r="K5" s="29" t="s">
        <v>45</v>
      </c>
      <c r="L5" s="30" t="s">
        <v>57</v>
      </c>
      <c r="M5" s="30" t="s">
        <v>39</v>
      </c>
      <c r="N5" s="13"/>
    </row>
    <row r="6" spans="1:19" s="20" customFormat="1" ht="46.5" x14ac:dyDescent="0.3">
      <c r="A6" s="33" t="s">
        <v>13</v>
      </c>
      <c r="B6" s="31">
        <v>1</v>
      </c>
      <c r="C6" s="31">
        <v>5</v>
      </c>
      <c r="D6" s="31">
        <v>3</v>
      </c>
      <c r="E6" s="20">
        <v>1</v>
      </c>
      <c r="F6" s="31">
        <v>5</v>
      </c>
      <c r="G6" s="31">
        <v>4</v>
      </c>
      <c r="H6" s="31">
        <v>2</v>
      </c>
      <c r="I6" s="31">
        <v>2</v>
      </c>
      <c r="J6" s="31">
        <v>6</v>
      </c>
      <c r="K6" s="31">
        <v>7</v>
      </c>
      <c r="L6" s="31">
        <v>2</v>
      </c>
      <c r="M6" s="31">
        <v>6</v>
      </c>
      <c r="N6" s="31">
        <f>SUM(B6:M6)</f>
        <v>44</v>
      </c>
    </row>
    <row r="7" spans="1:19" s="9" customFormat="1" ht="110.25" customHeight="1" x14ac:dyDescent="0.4">
      <c r="A7" s="17" t="s">
        <v>42</v>
      </c>
      <c r="B7" s="28">
        <f>(B6/N6)*100%</f>
        <v>2.2727272727272728E-2</v>
      </c>
      <c r="C7" s="28">
        <f>(C6/N6)*100%</f>
        <v>0.11363636363636363</v>
      </c>
      <c r="D7" s="18">
        <f>(D6/N6)*100%</f>
        <v>6.8181818181818177E-2</v>
      </c>
      <c r="E7" s="18">
        <f>(E6/N6)*100%</f>
        <v>2.2727272727272728E-2</v>
      </c>
      <c r="F7" s="18">
        <f>(F6/N6)*100%</f>
        <v>0.11363636363636363</v>
      </c>
      <c r="G7" s="18">
        <f>(G6/N6)*100%</f>
        <v>9.0909090909090912E-2</v>
      </c>
      <c r="H7" s="18">
        <f>(H6/N6)*100%</f>
        <v>4.5454545454545456E-2</v>
      </c>
      <c r="I7" s="18">
        <f>(I6/N6)*100%</f>
        <v>4.5454545454545456E-2</v>
      </c>
      <c r="J7" s="18">
        <f>(J6/N6)*100%</f>
        <v>0.13636363636363635</v>
      </c>
      <c r="K7" s="18">
        <f>(K6/N6)*100%</f>
        <v>0.15909090909090909</v>
      </c>
      <c r="L7" s="18">
        <f>(L6/N6)*100%</f>
        <v>4.5454545454545456E-2</v>
      </c>
      <c r="M7" s="18">
        <f>(M6/N6)*100%</f>
        <v>0.13636363636363635</v>
      </c>
      <c r="N7" s="14">
        <f>SUM(B7:M7)</f>
        <v>0.99999999999999989</v>
      </c>
    </row>
    <row r="8" spans="1:19" ht="18.75" x14ac:dyDescent="0.3">
      <c r="O8" s="9"/>
      <c r="P8" s="9"/>
      <c r="Q8" s="9"/>
      <c r="R8" s="9"/>
    </row>
    <row r="9" spans="1:19" ht="18.75" x14ac:dyDescent="0.3">
      <c r="O9" s="9"/>
      <c r="P9" s="9"/>
      <c r="Q9" s="9"/>
      <c r="R9" s="9"/>
    </row>
  </sheetData>
  <mergeCells count="8">
    <mergeCell ref="A1:N1"/>
    <mergeCell ref="A2:A3"/>
    <mergeCell ref="N2:N4"/>
    <mergeCell ref="B2:B3"/>
    <mergeCell ref="E2:M3"/>
    <mergeCell ref="E4:M4"/>
    <mergeCell ref="C2:D3"/>
    <mergeCell ref="C4:D4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Луговской Андрей Владимирович</cp:lastModifiedBy>
  <cp:lastPrinted>2023-04-28T07:15:54Z</cp:lastPrinted>
  <dcterms:created xsi:type="dcterms:W3CDTF">2019-08-12T15:56:07Z</dcterms:created>
  <dcterms:modified xsi:type="dcterms:W3CDTF">2023-04-28T12:00:53Z</dcterms:modified>
</cp:coreProperties>
</file>