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4\"/>
    </mc:Choice>
  </mc:AlternateContent>
  <bookViews>
    <workbookView xWindow="480" yWindow="105" windowWidth="2073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вопросам'!$A$1:$R$7</definedName>
  </definedNames>
  <calcPr calcId="152511"/>
</workbook>
</file>

<file path=xl/calcChain.xml><?xml version="1.0" encoding="utf-8"?>
<calcChain xmlns="http://schemas.openxmlformats.org/spreadsheetml/2006/main">
  <c r="B29" i="2" l="1"/>
  <c r="R6" i="3" l="1"/>
  <c r="I7" i="3" l="1"/>
  <c r="H7" i="3"/>
  <c r="G7" i="3"/>
  <c r="C7" i="3"/>
  <c r="F7" i="3"/>
  <c r="E7" i="3"/>
  <c r="D7" i="3"/>
  <c r="J7" i="3"/>
  <c r="B7" i="3"/>
  <c r="M7" i="3" l="1"/>
  <c r="L7" i="3"/>
  <c r="K7" i="3"/>
  <c r="N7" i="3"/>
  <c r="O7" i="3"/>
  <c r="Q7" i="3"/>
  <c r="P7" i="3"/>
  <c r="R7" i="3" l="1"/>
</calcChain>
</file>

<file path=xl/sharedStrings.xml><?xml version="1.0" encoding="utf-8"?>
<sst xmlns="http://schemas.openxmlformats.org/spreadsheetml/2006/main" count="71" uniqueCount="70">
  <si>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</si>
  <si>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</si>
  <si>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</si>
  <si>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</si>
  <si>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</si>
  <si>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</si>
  <si>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</si>
  <si>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</si>
  <si>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</si>
  <si>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</si>
  <si>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</si>
  <si>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</si>
  <si>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</si>
  <si>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</si>
  <si>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</si>
  <si>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</si>
  <si>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</si>
  <si>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</si>
  <si>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</si>
  <si>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</si>
  <si>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</si>
  <si>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</si>
  <si>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</si>
  <si>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</si>
  <si>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</si>
  <si>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</si>
  <si>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</si>
  <si>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</si>
  <si>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</si>
  <si>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</si>
  <si>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</si>
  <si>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</si>
  <si>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</si>
  <si>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</si>
  <si>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</si>
  <si>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</si>
  <si>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</si>
  <si>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</si>
  <si>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</si>
  <si>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Итого:</t>
  </si>
  <si>
    <t>доля вопросов данной тематики в общем        
кол-ве вопросов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</si>
  <si>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</si>
  <si>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</si>
  <si>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</si>
  <si>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</si>
  <si>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</si>
  <si>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</si>
  <si>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</si>
  <si>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</si>
  <si>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</si>
  <si>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</si>
  <si>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</si>
  <si>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</si>
  <si>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Экологический контроль, надзор</t>
  </si>
  <si>
    <t xml:space="preserve">Поступило обращений 
в орган </t>
  </si>
  <si>
    <t>Оборона</t>
  </si>
  <si>
    <t>Оборона,безопасность, мобилизация</t>
  </si>
  <si>
    <t>Вопросы ЖКХ</t>
  </si>
  <si>
    <t>Социальные вопросы</t>
  </si>
  <si>
    <t>Оставлено без ответа</t>
  </si>
  <si>
    <t>Работа оргонов власти</t>
  </si>
  <si>
    <t>Стротельство</t>
  </si>
  <si>
    <t>Вопросы СВО</t>
  </si>
  <si>
    <t>Вопросы АПК</t>
  </si>
  <si>
    <t>Отчет о количестве обращений, поступивших в администрацию 
Белгородского района за март 2024 года</t>
  </si>
  <si>
    <t>Количество обращений, поступивших в администрацию Белгородского района за март 2024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</si>
  <si>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март 2024 года, 
распределением по тематическим разделам</t>
  </si>
  <si>
    <t>Связь</t>
  </si>
  <si>
    <t>Предпринимательство</t>
  </si>
  <si>
    <t>Предоставление архивных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</si>
</sst>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6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5" zoomScale="120" zoomScaleNormal="120" zoomScaleSheetLayoutView="70" workbookViewId="0">
      <selection activeCell="C16" sqref="C16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9" t="s">
        <v>64</v>
      </c>
      <c r="B1" s="39"/>
      <c r="C1" s="39"/>
    </row>
    <row r="2" spans="1:3" s="7" customFormat="1" ht="23.25" customHeight="1" x14ac:dyDescent="0.25">
      <c r="A2" s="39"/>
      <c r="B2" s="39"/>
      <c r="C2" s="39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40" t="s">
        <v>7</v>
      </c>
      <c r="B6" s="40"/>
      <c r="C6" s="1">
        <v>57</v>
      </c>
    </row>
    <row r="7" spans="1:3" s="2" customFormat="1" ht="15" customHeight="1" x14ac:dyDescent="0.3">
      <c r="A7" s="39" t="s">
        <v>54</v>
      </c>
      <c r="B7" s="4" t="s">
        <v>6</v>
      </c>
      <c r="C7" s="1">
        <v>47</v>
      </c>
    </row>
    <row r="8" spans="1:3" s="2" customFormat="1" ht="15" customHeight="1" x14ac:dyDescent="0.3">
      <c r="A8" s="39"/>
      <c r="B8" s="4" t="s">
        <v>46</v>
      </c>
      <c r="C8" s="1">
        <v>17</v>
      </c>
    </row>
    <row r="9" spans="1:3" s="2" customFormat="1" ht="33" customHeight="1" x14ac:dyDescent="0.3">
      <c r="A9" s="39"/>
      <c r="B9" s="4" t="s">
        <v>47</v>
      </c>
      <c r="C9" s="1">
        <v>30</v>
      </c>
    </row>
    <row r="10" spans="1:3" s="2" customFormat="1" ht="15" customHeight="1" x14ac:dyDescent="0.3">
      <c r="A10" s="39"/>
      <c r="B10" s="4" t="s">
        <v>48</v>
      </c>
      <c r="C10" s="1">
        <v>0</v>
      </c>
    </row>
    <row r="11" spans="1:3" s="2" customFormat="1" ht="18.75" x14ac:dyDescent="0.3">
      <c r="A11" s="39"/>
      <c r="B11" s="5" t="s">
        <v>49</v>
      </c>
      <c r="C11" s="1">
        <v>46</v>
      </c>
    </row>
    <row r="12" spans="1:3" s="2" customFormat="1" ht="18.75" x14ac:dyDescent="0.3">
      <c r="A12" s="39"/>
      <c r="B12" s="5" t="s">
        <v>43</v>
      </c>
      <c r="C12" s="1">
        <v>0</v>
      </c>
    </row>
    <row r="13" spans="1:3" s="2" customFormat="1" ht="18.75" x14ac:dyDescent="0.3">
      <c r="A13" s="39"/>
      <c r="B13" s="5" t="s">
        <v>44</v>
      </c>
      <c r="C13" s="1">
        <v>1</v>
      </c>
    </row>
    <row r="14" spans="1:3" s="3" customFormat="1" ht="18.75" x14ac:dyDescent="0.3">
      <c r="A14" s="39"/>
      <c r="B14" s="6" t="s">
        <v>4</v>
      </c>
      <c r="C14" s="1">
        <v>2</v>
      </c>
    </row>
    <row r="15" spans="1:3" s="2" customFormat="1" ht="18.75" x14ac:dyDescent="0.3">
      <c r="A15" s="39"/>
      <c r="B15" s="6" t="s">
        <v>5</v>
      </c>
      <c r="C15" s="1">
        <v>45</v>
      </c>
    </row>
    <row r="16" spans="1:3" s="2" customFormat="1" ht="30.75" customHeight="1" x14ac:dyDescent="0.3">
      <c r="A16" s="40" t="s">
        <v>1</v>
      </c>
      <c r="B16" s="40"/>
      <c r="C16" s="1">
        <v>0</v>
      </c>
    </row>
    <row r="17" spans="1:3" s="2" customFormat="1" ht="28.5" customHeight="1" x14ac:dyDescent="0.3">
      <c r="A17" s="39" t="s">
        <v>51</v>
      </c>
      <c r="B17" s="27" t="s">
        <v>2</v>
      </c>
      <c r="C17" s="1">
        <v>3</v>
      </c>
    </row>
    <row r="18" spans="1:3" s="2" customFormat="1" ht="20.25" customHeight="1" x14ac:dyDescent="0.3">
      <c r="A18" s="39"/>
      <c r="B18" s="5" t="s">
        <v>50</v>
      </c>
      <c r="C18" s="1">
        <v>0</v>
      </c>
    </row>
    <row r="19" spans="1:3" s="2" customFormat="1" ht="24" customHeight="1" x14ac:dyDescent="0.3">
      <c r="A19" s="39"/>
      <c r="B19" s="5" t="s">
        <v>3</v>
      </c>
      <c r="C19" s="1">
        <v>43</v>
      </c>
    </row>
    <row r="20" spans="1:3" s="2" customFormat="1" ht="20.25" customHeight="1" x14ac:dyDescent="0.3">
      <c r="A20" s="39"/>
      <c r="B20" s="4" t="s">
        <v>59</v>
      </c>
      <c r="C20" s="1">
        <v>0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22" zoomScaleNormal="100" zoomScaleSheetLayoutView="70" workbookViewId="0">
      <selection activeCell="E4" sqref="E4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41" t="s">
        <v>65</v>
      </c>
      <c r="B1" s="41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13</v>
      </c>
      <c r="B4" s="11">
        <v>6</v>
      </c>
    </row>
    <row r="5" spans="1:2" ht="30.75" customHeight="1" x14ac:dyDescent="0.25">
      <c r="A5" s="26" t="s">
        <v>14</v>
      </c>
      <c r="B5" s="11">
        <v>2</v>
      </c>
    </row>
    <row r="6" spans="1:2" ht="30.75" customHeight="1" x14ac:dyDescent="0.25">
      <c r="A6" s="26" t="s">
        <v>15</v>
      </c>
      <c r="B6" s="11">
        <v>0</v>
      </c>
    </row>
    <row r="7" spans="1:2" ht="30.75" customHeight="1" x14ac:dyDescent="0.25">
      <c r="A7" s="26" t="s">
        <v>16</v>
      </c>
      <c r="B7" s="11">
        <v>0</v>
      </c>
    </row>
    <row r="8" spans="1:2" ht="30.75" customHeight="1" x14ac:dyDescent="0.25">
      <c r="A8" s="26" t="s">
        <v>17</v>
      </c>
      <c r="B8" s="11">
        <v>5</v>
      </c>
    </row>
    <row r="9" spans="1:2" ht="30.75" customHeight="1" x14ac:dyDescent="0.25">
      <c r="A9" s="26" t="s">
        <v>18</v>
      </c>
      <c r="B9" s="11">
        <v>1</v>
      </c>
    </row>
    <row r="10" spans="1:2" ht="30.75" customHeight="1" x14ac:dyDescent="0.25">
      <c r="A10" s="26" t="s">
        <v>19</v>
      </c>
      <c r="B10" s="11">
        <v>0</v>
      </c>
    </row>
    <row r="11" spans="1:2" ht="30.75" customHeight="1" x14ac:dyDescent="0.25">
      <c r="A11" s="26" t="s">
        <v>20</v>
      </c>
      <c r="B11" s="11">
        <v>0</v>
      </c>
    </row>
    <row r="12" spans="1:2" ht="30.75" customHeight="1" x14ac:dyDescent="0.25">
      <c r="A12" s="26" t="s">
        <v>21</v>
      </c>
      <c r="B12" s="11">
        <v>5</v>
      </c>
    </row>
    <row r="13" spans="1:2" ht="30.75" customHeight="1" x14ac:dyDescent="0.25">
      <c r="A13" s="26" t="s">
        <v>22</v>
      </c>
      <c r="B13" s="11">
        <v>0</v>
      </c>
    </row>
    <row r="14" spans="1:2" ht="30.75" customHeight="1" x14ac:dyDescent="0.25">
      <c r="A14" s="26" t="s">
        <v>23</v>
      </c>
      <c r="B14" s="11">
        <v>0</v>
      </c>
    </row>
    <row r="15" spans="1:2" ht="30.75" customHeight="1" x14ac:dyDescent="0.25">
      <c r="A15" s="26" t="s">
        <v>24</v>
      </c>
      <c r="B15" s="11">
        <v>0</v>
      </c>
    </row>
    <row r="16" spans="1:2" ht="30.75" customHeight="1" x14ac:dyDescent="0.25">
      <c r="A16" s="26" t="s">
        <v>25</v>
      </c>
      <c r="B16" s="11">
        <v>0</v>
      </c>
    </row>
    <row r="17" spans="1:2" ht="30.75" customHeight="1" x14ac:dyDescent="0.25">
      <c r="A17" s="26" t="s">
        <v>26</v>
      </c>
      <c r="B17" s="11">
        <v>0</v>
      </c>
    </row>
    <row r="18" spans="1:2" ht="30.75" customHeight="1" x14ac:dyDescent="0.25">
      <c r="A18" s="26" t="s">
        <v>27</v>
      </c>
      <c r="B18" s="11">
        <v>7</v>
      </c>
    </row>
    <row r="19" spans="1:2" ht="30.75" customHeight="1" x14ac:dyDescent="0.25">
      <c r="A19" s="26" t="s">
        <v>28</v>
      </c>
      <c r="B19" s="11">
        <v>2</v>
      </c>
    </row>
    <row r="20" spans="1:2" ht="30.75" customHeight="1" x14ac:dyDescent="0.25">
      <c r="A20" s="26" t="s">
        <v>29</v>
      </c>
      <c r="B20" s="11">
        <v>2</v>
      </c>
    </row>
    <row r="21" spans="1:2" ht="30.75" customHeight="1" x14ac:dyDescent="0.25">
      <c r="A21" s="26" t="s">
        <v>30</v>
      </c>
      <c r="B21" s="11">
        <v>0</v>
      </c>
    </row>
    <row r="22" spans="1:2" ht="30.75" customHeight="1" x14ac:dyDescent="0.25">
      <c r="A22" s="26" t="s">
        <v>31</v>
      </c>
      <c r="B22" s="11">
        <v>1</v>
      </c>
    </row>
    <row r="23" spans="1:2" ht="30.75" customHeight="1" x14ac:dyDescent="0.25">
      <c r="A23" s="26" t="s">
        <v>32</v>
      </c>
      <c r="B23" s="11">
        <v>2</v>
      </c>
    </row>
    <row r="24" spans="1:2" ht="30.75" customHeight="1" x14ac:dyDescent="0.25">
      <c r="A24" s="26" t="s">
        <v>33</v>
      </c>
      <c r="B24" s="11">
        <v>1</v>
      </c>
    </row>
    <row r="25" spans="1:2" ht="30.75" customHeight="1" x14ac:dyDescent="0.25">
      <c r="A25" s="26" t="s">
        <v>34</v>
      </c>
      <c r="B25" s="11">
        <v>1</v>
      </c>
    </row>
    <row r="26" spans="1:2" ht="30.75" customHeight="1" x14ac:dyDescent="0.25">
      <c r="A26" s="26" t="s">
        <v>35</v>
      </c>
      <c r="B26" s="11">
        <v>0</v>
      </c>
    </row>
    <row r="27" spans="1:2" ht="30.75" customHeight="1" x14ac:dyDescent="0.25">
      <c r="A27" s="26" t="s">
        <v>36</v>
      </c>
      <c r="B27" s="11">
        <v>0</v>
      </c>
    </row>
    <row r="28" spans="1:2" ht="30.75" customHeight="1" x14ac:dyDescent="0.25">
      <c r="A28" s="26" t="s">
        <v>45</v>
      </c>
      <c r="B28" s="11">
        <v>12</v>
      </c>
    </row>
    <row r="29" spans="1:2" ht="30.75" customHeight="1" x14ac:dyDescent="0.25">
      <c r="A29" s="21" t="s">
        <v>39</v>
      </c>
      <c r="B29" s="21">
        <f>SUM(B4:B28)</f>
        <v>47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zoomScale="55" zoomScaleNormal="55" zoomScaleSheetLayoutView="55" workbookViewId="0">
      <selection activeCell="U7" sqref="U7"/>
    </sheetView>
  </sheetViews>
  <sheetFormatPr defaultRowHeight="15" x14ac:dyDescent="0.25"/>
  <cols>
    <col min="1" max="1" width="18.28515625" customWidth="1"/>
    <col min="2" max="2" width="14.140625" customWidth="1"/>
    <col min="3" max="3" width="13.140625" customWidth="1"/>
    <col min="4" max="4" width="13.85546875" customWidth="1"/>
    <col min="5" max="5" width="13.5703125" customWidth="1"/>
    <col min="6" max="6" width="13.28515625" customWidth="1"/>
    <col min="7" max="10" width="15.140625" customWidth="1"/>
    <col min="11" max="13" width="12.85546875" customWidth="1"/>
    <col min="14" max="14" width="14.140625" customWidth="1"/>
    <col min="15" max="15" width="13" customWidth="1"/>
    <col min="16" max="17" width="13.42578125" customWidth="1"/>
    <col min="18" max="18" width="18.42578125" customWidth="1"/>
  </cols>
  <sheetData>
    <row r="1" spans="1:23" s="2" customFormat="1" ht="101.25" customHeight="1" x14ac:dyDescent="0.3">
      <c r="A1" s="42" t="s">
        <v>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6"/>
      <c r="T1" s="16"/>
      <c r="U1" s="16"/>
      <c r="V1" s="16"/>
      <c r="W1" s="16"/>
    </row>
    <row r="2" spans="1:23" s="8" customFormat="1" ht="20.25" customHeight="1" x14ac:dyDescent="0.3">
      <c r="A2" s="43"/>
      <c r="B2" s="43" t="s">
        <v>55</v>
      </c>
      <c r="C2" s="36"/>
      <c r="D2" s="36"/>
      <c r="E2" s="36"/>
      <c r="F2" s="49"/>
      <c r="G2" s="47" t="s">
        <v>9</v>
      </c>
      <c r="H2" s="48"/>
      <c r="I2" s="48"/>
      <c r="J2" s="48"/>
      <c r="K2" s="48"/>
      <c r="L2" s="48"/>
      <c r="M2" s="48"/>
      <c r="N2" s="48"/>
      <c r="O2" s="48"/>
      <c r="P2" s="48"/>
      <c r="Q2" s="49"/>
      <c r="R2" s="45" t="s">
        <v>11</v>
      </c>
    </row>
    <row r="3" spans="1:23" s="19" customFormat="1" ht="15.75" customHeight="1" x14ac:dyDescent="0.3">
      <c r="A3" s="44"/>
      <c r="B3" s="44"/>
      <c r="C3" s="37"/>
      <c r="D3" s="37"/>
      <c r="E3" s="37"/>
      <c r="F3" s="52"/>
      <c r="G3" s="50"/>
      <c r="H3" s="51"/>
      <c r="I3" s="51"/>
      <c r="J3" s="51"/>
      <c r="K3" s="51"/>
      <c r="L3" s="51"/>
      <c r="M3" s="51"/>
      <c r="N3" s="51"/>
      <c r="O3" s="51"/>
      <c r="P3" s="51"/>
      <c r="Q3" s="52"/>
      <c r="R3" s="46"/>
    </row>
    <row r="4" spans="1:23" s="20" customFormat="1" ht="19.5" x14ac:dyDescent="0.3">
      <c r="A4" s="23"/>
      <c r="B4" s="31" t="s">
        <v>10</v>
      </c>
      <c r="C4" s="38"/>
      <c r="D4" s="38"/>
      <c r="E4" s="38"/>
      <c r="F4" s="35"/>
      <c r="G4" s="53" t="s">
        <v>10</v>
      </c>
      <c r="H4" s="54"/>
      <c r="I4" s="54"/>
      <c r="J4" s="54"/>
      <c r="K4" s="54"/>
      <c r="L4" s="54"/>
      <c r="M4" s="54"/>
      <c r="N4" s="54"/>
      <c r="O4" s="54"/>
      <c r="P4" s="54"/>
      <c r="Q4" s="55"/>
      <c r="R4" s="46"/>
    </row>
    <row r="5" spans="1:23" s="9" customFormat="1" ht="355.5" customHeight="1" x14ac:dyDescent="0.4">
      <c r="A5" s="12"/>
      <c r="B5" s="15" t="s">
        <v>56</v>
      </c>
      <c r="C5" s="15" t="s">
        <v>60</v>
      </c>
      <c r="D5" s="15" t="s">
        <v>62</v>
      </c>
      <c r="E5" s="29" t="s">
        <v>63</v>
      </c>
      <c r="F5" s="29" t="s">
        <v>58</v>
      </c>
      <c r="G5" s="29" t="s">
        <v>67</v>
      </c>
      <c r="H5" s="29" t="s">
        <v>68</v>
      </c>
      <c r="I5" s="29" t="s">
        <v>69</v>
      </c>
      <c r="J5" s="29" t="s">
        <v>61</v>
      </c>
      <c r="K5" s="29" t="s">
        <v>41</v>
      </c>
      <c r="L5" s="29" t="s">
        <v>53</v>
      </c>
      <c r="M5" s="29" t="s">
        <v>57</v>
      </c>
      <c r="N5" s="29" t="s">
        <v>37</v>
      </c>
      <c r="O5" s="29" t="s">
        <v>52</v>
      </c>
      <c r="P5" s="29" t="s">
        <v>42</v>
      </c>
      <c r="Q5" s="30" t="s">
        <v>38</v>
      </c>
      <c r="R5" s="13"/>
    </row>
    <row r="6" spans="1:23" s="33" customFormat="1" ht="46.5" x14ac:dyDescent="0.3">
      <c r="A6" s="34" t="s">
        <v>12</v>
      </c>
      <c r="B6" s="56">
        <v>6</v>
      </c>
      <c r="C6" s="56">
        <v>3</v>
      </c>
      <c r="D6" s="56">
        <v>1</v>
      </c>
      <c r="E6" s="56">
        <v>2</v>
      </c>
      <c r="F6" s="56">
        <v>3</v>
      </c>
      <c r="G6" s="56">
        <v>1</v>
      </c>
      <c r="H6" s="57">
        <v>3</v>
      </c>
      <c r="I6" s="57">
        <v>1</v>
      </c>
      <c r="J6" s="56">
        <v>4</v>
      </c>
      <c r="K6" s="57">
        <v>1</v>
      </c>
      <c r="L6" s="56">
        <v>2</v>
      </c>
      <c r="M6" s="56">
        <v>2</v>
      </c>
      <c r="N6" s="56">
        <v>5</v>
      </c>
      <c r="O6" s="56">
        <v>2</v>
      </c>
      <c r="P6" s="56">
        <v>9</v>
      </c>
      <c r="Q6" s="56">
        <v>2</v>
      </c>
      <c r="R6" s="32">
        <f>SUM(B6:Q6)</f>
        <v>47</v>
      </c>
    </row>
    <row r="7" spans="1:23" s="9" customFormat="1" ht="110.25" customHeight="1" x14ac:dyDescent="0.4">
      <c r="A7" s="17" t="s">
        <v>40</v>
      </c>
      <c r="B7" s="28">
        <f>(B6/R6)*100%</f>
        <v>0.1276595744680851</v>
      </c>
      <c r="C7" s="28">
        <f>(C6/R6)*100%</f>
        <v>6.3829787234042548E-2</v>
      </c>
      <c r="D7" s="28">
        <f>(D6/R6)*100%</f>
        <v>2.1276595744680851E-2</v>
      </c>
      <c r="E7" s="28">
        <f>(E6/R6)*100%</f>
        <v>4.2553191489361701E-2</v>
      </c>
      <c r="F7" s="18">
        <f>(F6/R6)*100%</f>
        <v>6.3829787234042548E-2</v>
      </c>
      <c r="G7" s="18">
        <f>(G6/R6)*100%</f>
        <v>2.1276595744680851E-2</v>
      </c>
      <c r="H7" s="18">
        <f>(H6/R6)*100%</f>
        <v>6.3829787234042548E-2</v>
      </c>
      <c r="I7" s="18">
        <f>(I6/R6)*100%</f>
        <v>2.1276595744680851E-2</v>
      </c>
      <c r="J7" s="18">
        <f>(J6/R6)*100%</f>
        <v>8.5106382978723402E-2</v>
      </c>
      <c r="K7" s="18">
        <f>(K6/R6)*100%</f>
        <v>2.1276595744680851E-2</v>
      </c>
      <c r="L7" s="18">
        <f>(L6/R6)*100%</f>
        <v>4.2553191489361701E-2</v>
      </c>
      <c r="M7" s="18">
        <f>(M6/R6)*100%</f>
        <v>4.2553191489361701E-2</v>
      </c>
      <c r="N7" s="18">
        <f>(N6/R6)*100%</f>
        <v>0.10638297872340426</v>
      </c>
      <c r="O7" s="18">
        <f>(O6/R6)*100%</f>
        <v>4.2553191489361701E-2</v>
      </c>
      <c r="P7" s="18">
        <f>(P6/R6)*100%</f>
        <v>0.19148936170212766</v>
      </c>
      <c r="Q7" s="18">
        <f>(Q6/R6)*100%</f>
        <v>4.2553191489361701E-2</v>
      </c>
      <c r="R7" s="14">
        <f>SUM(B7:Q7)</f>
        <v>0.99999999999999967</v>
      </c>
    </row>
    <row r="8" spans="1:23" ht="18.75" x14ac:dyDescent="0.3">
      <c r="S8" s="9"/>
      <c r="T8" s="9"/>
      <c r="U8" s="9"/>
      <c r="V8" s="9"/>
    </row>
    <row r="9" spans="1:23" ht="18.75" x14ac:dyDescent="0.3">
      <c r="S9" s="9"/>
      <c r="T9" s="9"/>
      <c r="U9" s="9"/>
      <c r="V9" s="9"/>
    </row>
  </sheetData>
  <mergeCells count="7">
    <mergeCell ref="A1:R1"/>
    <mergeCell ref="A2:A3"/>
    <mergeCell ref="R2:R4"/>
    <mergeCell ref="B2:B3"/>
    <mergeCell ref="G2:Q3"/>
    <mergeCell ref="G4:Q4"/>
    <mergeCell ref="F2:F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Мартьянова Ирина Анатольевна</cp:lastModifiedBy>
  <cp:lastPrinted>2024-03-29T14:09:00Z</cp:lastPrinted>
  <dcterms:created xsi:type="dcterms:W3CDTF">2019-08-12T15:56:07Z</dcterms:created>
  <dcterms:modified xsi:type="dcterms:W3CDTF">2024-03-29T15:14:42Z</dcterms:modified>
</cp:coreProperties>
</file>