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108" windowWidth="20736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вопросам'!$A$1:$O$7</definedName>
  </definedNames>
  <calcPr calcId="152511"/>
</workbook>
</file>

<file path=xl/calcChain.xml><?xml version="1.0" encoding="utf-8"?>
<calcChain xmlns="http://schemas.openxmlformats.org/spreadsheetml/2006/main">
  <c r="O6" i="3" l="1"/>
  <c r="B7" i="3" s="1"/>
  <c r="C7" i="3" l="1"/>
  <c r="B29" i="2" l="1"/>
  <c r="H7" i="3" l="1"/>
  <c r="G7" i="3"/>
  <c r="F7" i="3"/>
  <c r="I7" i="3"/>
  <c r="J7" i="3"/>
  <c r="N7" i="3"/>
  <c r="M7" i="3"/>
  <c r="K7" i="3"/>
  <c r="E7" i="3"/>
  <c r="D7" i="3"/>
  <c r="L7" i="3"/>
  <c r="O7" i="3" l="1"/>
</calcChain>
</file>

<file path=xl/sharedStrings.xml><?xml version="1.0" encoding="utf-8"?>
<sst xmlns="http://schemas.openxmlformats.org/spreadsheetml/2006/main" count="70" uniqueCount="68">
  <si>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</si>
  <si>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</si>
  <si>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</si>
  <si>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</si>
  <si>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</si>
  <si>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</si>
  <si>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</si>
  <si>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</si>
  <si>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</si>
  <si>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Социальная сфера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</si>
  <si>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</si>
  <si>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</si>
  <si>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</si>
  <si>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</si>
  <si>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</si>
  <si>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</si>
  <si>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</si>
  <si>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</si>
  <si>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</si>
  <si>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</si>
  <si>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</si>
  <si>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</si>
  <si>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</si>
  <si>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</si>
  <si>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</si>
  <si>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</si>
  <si>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</si>
  <si>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</si>
  <si>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</si>
  <si>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</si>
  <si>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</si>
  <si>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</si>
  <si>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</si>
  <si>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</si>
  <si>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</si>
  <si>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</si>
  <si>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</si>
  <si>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</si>
  <si>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</si>
  <si>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</si>
  <si>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Социальная помощь отдельным категориям граждан, предоставление льгот</t>
  </si>
  <si>
    <t>Итого:</t>
  </si>
  <si>
    <t>Строительсво, архитектура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</si>
  <si>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</si>
  <si>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</si>
  <si>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</si>
  <si>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</si>
  <si>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</si>
  <si>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</si>
  <si>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</si>
  <si>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</si>
  <si>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</si>
  <si>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</si>
  <si>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Деяельность ОМС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</si>
  <si>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</si>
  <si>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</si>
  <si>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</si>
  <si>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</si>
  <si>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ЖКХ, электроснабжение</t>
  </si>
  <si>
    <t>Экологический контроль, надзор</t>
  </si>
  <si>
    <t xml:space="preserve">Поступило обращений 
в орган </t>
  </si>
  <si>
    <t>Оборона</t>
  </si>
  <si>
    <t>Оборона, мобилизация</t>
  </si>
  <si>
    <t>Образование, культура, спорт</t>
  </si>
  <si>
    <t>Отчет о количестве обращений, поступивших в администрацию 
Белгородского района за март 2023 года</t>
  </si>
  <si>
    <t>Количество обращений, поступивших в администрацию Белгородского района за март 2023 года  
с распределением по  муниципальным районам 
(городским округам)</t>
  </si>
  <si>
    <t>Количество вопросов, поступивших в администрацию Белгородского района 
за март 2023 года, 
распределением по тематическим разделам</t>
  </si>
  <si>
    <t>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</si>
</sst>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20" zoomScaleNormal="120" zoomScaleSheetLayoutView="70" workbookViewId="0">
      <selection activeCell="C17" sqref="C17"/>
    </sheetView>
  </sheetViews>
  <sheetFormatPr defaultRowHeight="14.4" x14ac:dyDescent="0.3"/>
  <cols>
    <col min="1" max="1" width="31.5546875" customWidth="1"/>
    <col min="2" max="2" width="38.109375" customWidth="1"/>
    <col min="3" max="3" width="13.5546875" customWidth="1"/>
  </cols>
  <sheetData>
    <row r="1" spans="1:3" s="7" customFormat="1" ht="15" customHeight="1" x14ac:dyDescent="0.3">
      <c r="A1" s="34" t="s">
        <v>64</v>
      </c>
      <c r="B1" s="34"/>
      <c r="C1" s="34"/>
    </row>
    <row r="2" spans="1:3" s="7" customFormat="1" ht="23.25" customHeight="1" x14ac:dyDescent="0.3">
      <c r="A2" s="34"/>
      <c r="B2" s="34"/>
      <c r="C2" s="34"/>
    </row>
    <row r="3" spans="1:3" hidden="1" x14ac:dyDescent="0.3">
      <c r="A3" s="25"/>
      <c r="B3" s="25"/>
      <c r="C3" s="25"/>
    </row>
    <row r="4" spans="1:3" hidden="1" x14ac:dyDescent="0.3">
      <c r="A4" s="25"/>
      <c r="B4" s="25"/>
      <c r="C4" s="25"/>
    </row>
    <row r="5" spans="1:3" hidden="1" x14ac:dyDescent="0.3">
      <c r="A5" s="25"/>
      <c r="B5" s="25"/>
      <c r="C5" s="25"/>
    </row>
    <row r="6" spans="1:3" s="2" customFormat="1" ht="31.5" customHeight="1" x14ac:dyDescent="0.35">
      <c r="A6" s="35" t="s">
        <v>7</v>
      </c>
      <c r="B6" s="35"/>
      <c r="C6" s="5"/>
    </row>
    <row r="7" spans="1:3" s="2" customFormat="1" ht="15" customHeight="1" x14ac:dyDescent="0.35">
      <c r="A7" s="34" t="s">
        <v>60</v>
      </c>
      <c r="B7" s="4" t="s">
        <v>6</v>
      </c>
      <c r="C7" s="1">
        <v>90</v>
      </c>
    </row>
    <row r="8" spans="1:3" s="2" customFormat="1" ht="15" customHeight="1" x14ac:dyDescent="0.35">
      <c r="A8" s="34"/>
      <c r="B8" s="4" t="s">
        <v>50</v>
      </c>
      <c r="C8" s="1">
        <v>22</v>
      </c>
    </row>
    <row r="9" spans="1:3" s="2" customFormat="1" ht="33" customHeight="1" x14ac:dyDescent="0.35">
      <c r="A9" s="34"/>
      <c r="B9" s="4" t="s">
        <v>51</v>
      </c>
      <c r="C9" s="1">
        <v>68</v>
      </c>
    </row>
    <row r="10" spans="1:3" s="2" customFormat="1" ht="15" customHeight="1" x14ac:dyDescent="0.35">
      <c r="A10" s="34"/>
      <c r="B10" s="4" t="s">
        <v>52</v>
      </c>
      <c r="C10" s="1">
        <v>0</v>
      </c>
    </row>
    <row r="11" spans="1:3" s="2" customFormat="1" ht="18" x14ac:dyDescent="0.35">
      <c r="A11" s="34"/>
      <c r="B11" s="5" t="s">
        <v>54</v>
      </c>
      <c r="C11" s="1">
        <v>89</v>
      </c>
    </row>
    <row r="12" spans="1:3" s="2" customFormat="1" ht="18" x14ac:dyDescent="0.35">
      <c r="A12" s="34"/>
      <c r="B12" s="5" t="s">
        <v>47</v>
      </c>
      <c r="C12" s="1">
        <v>1</v>
      </c>
    </row>
    <row r="13" spans="1:3" s="2" customFormat="1" ht="18" x14ac:dyDescent="0.35">
      <c r="A13" s="34"/>
      <c r="B13" s="5" t="s">
        <v>48</v>
      </c>
      <c r="C13" s="1">
        <v>0</v>
      </c>
    </row>
    <row r="14" spans="1:3" s="3" customFormat="1" ht="18" x14ac:dyDescent="0.35">
      <c r="A14" s="34"/>
      <c r="B14" s="6" t="s">
        <v>4</v>
      </c>
      <c r="C14" s="1">
        <v>52</v>
      </c>
    </row>
    <row r="15" spans="1:3" s="2" customFormat="1" ht="18" x14ac:dyDescent="0.35">
      <c r="A15" s="34"/>
      <c r="B15" s="6" t="s">
        <v>5</v>
      </c>
      <c r="C15" s="1">
        <v>38</v>
      </c>
    </row>
    <row r="16" spans="1:3" s="2" customFormat="1" ht="30.75" customHeight="1" x14ac:dyDescent="0.35">
      <c r="A16" s="35" t="s">
        <v>1</v>
      </c>
      <c r="B16" s="35"/>
      <c r="C16" s="1">
        <v>0</v>
      </c>
    </row>
    <row r="17" spans="1:3" s="2" customFormat="1" ht="28.5" customHeight="1" x14ac:dyDescent="0.35">
      <c r="A17" s="34" t="s">
        <v>56</v>
      </c>
      <c r="B17" s="27" t="s">
        <v>2</v>
      </c>
      <c r="C17" s="1">
        <v>3</v>
      </c>
    </row>
    <row r="18" spans="1:3" s="2" customFormat="1" ht="20.25" customHeight="1" x14ac:dyDescent="0.35">
      <c r="A18" s="34"/>
      <c r="B18" s="5" t="s">
        <v>55</v>
      </c>
      <c r="C18" s="1">
        <v>4</v>
      </c>
    </row>
    <row r="19" spans="1:3" s="2" customFormat="1" ht="24" customHeight="1" x14ac:dyDescent="0.35">
      <c r="A19" s="34"/>
      <c r="B19" s="5" t="s">
        <v>3</v>
      </c>
      <c r="C19" s="1">
        <v>73</v>
      </c>
    </row>
    <row r="20" spans="1:3" s="2" customFormat="1" ht="41.25" customHeight="1" x14ac:dyDescent="0.35">
      <c r="A20" s="34"/>
      <c r="B20" s="4" t="s">
        <v>44</v>
      </c>
      <c r="C20" s="1">
        <v>0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22" zoomScaleNormal="100" zoomScaleSheetLayoutView="70" workbookViewId="0">
      <selection activeCell="B26" sqref="B26"/>
    </sheetView>
  </sheetViews>
  <sheetFormatPr defaultRowHeight="30.75" customHeight="1" x14ac:dyDescent="0.3"/>
  <cols>
    <col min="1" max="1" width="53" style="10" customWidth="1"/>
    <col min="2" max="2" width="30.109375" customWidth="1"/>
    <col min="4" max="5" width="9.109375" customWidth="1"/>
  </cols>
  <sheetData>
    <row r="1" spans="1:2" ht="89.25" customHeight="1" x14ac:dyDescent="0.3">
      <c r="A1" s="36" t="s">
        <v>65</v>
      </c>
      <c r="B1" s="36"/>
    </row>
    <row r="2" spans="1:2" ht="18" customHeight="1" x14ac:dyDescent="0.3">
      <c r="A2" s="24"/>
      <c r="B2" s="25"/>
    </row>
    <row r="3" spans="1:2" ht="37.5" customHeight="1" x14ac:dyDescent="0.3">
      <c r="A3" s="22" t="s">
        <v>8</v>
      </c>
      <c r="B3" s="22" t="s">
        <v>0</v>
      </c>
    </row>
    <row r="4" spans="1:2" ht="30.75" customHeight="1" x14ac:dyDescent="0.3">
      <c r="A4" s="26" t="s">
        <v>14</v>
      </c>
      <c r="B4" s="11">
        <v>8</v>
      </c>
    </row>
    <row r="5" spans="1:2" ht="30.75" customHeight="1" x14ac:dyDescent="0.3">
      <c r="A5" s="26" t="s">
        <v>15</v>
      </c>
      <c r="B5" s="11">
        <v>3</v>
      </c>
    </row>
    <row r="6" spans="1:2" ht="30.75" customHeight="1" x14ac:dyDescent="0.3">
      <c r="A6" s="26" t="s">
        <v>16</v>
      </c>
      <c r="B6" s="11">
        <v>4</v>
      </c>
    </row>
    <row r="7" spans="1:2" ht="30.75" customHeight="1" x14ac:dyDescent="0.3">
      <c r="A7" s="26" t="s">
        <v>17</v>
      </c>
      <c r="B7" s="11">
        <v>3</v>
      </c>
    </row>
    <row r="8" spans="1:2" ht="30.75" customHeight="1" x14ac:dyDescent="0.3">
      <c r="A8" s="26" t="s">
        <v>18</v>
      </c>
      <c r="B8" s="11">
        <v>3</v>
      </c>
    </row>
    <row r="9" spans="1:2" ht="30.75" customHeight="1" x14ac:dyDescent="0.3">
      <c r="A9" s="26" t="s">
        <v>19</v>
      </c>
      <c r="B9" s="11">
        <v>3</v>
      </c>
    </row>
    <row r="10" spans="1:2" ht="30.75" customHeight="1" x14ac:dyDescent="0.3">
      <c r="A10" s="26" t="s">
        <v>20</v>
      </c>
      <c r="B10" s="11">
        <v>0</v>
      </c>
    </row>
    <row r="11" spans="1:2" ht="30.75" customHeight="1" x14ac:dyDescent="0.3">
      <c r="A11" s="26" t="s">
        <v>21</v>
      </c>
      <c r="B11" s="11">
        <v>1</v>
      </c>
    </row>
    <row r="12" spans="1:2" ht="30.75" customHeight="1" x14ac:dyDescent="0.3">
      <c r="A12" s="26" t="s">
        <v>22</v>
      </c>
      <c r="B12" s="11">
        <v>12</v>
      </c>
    </row>
    <row r="13" spans="1:2" ht="30.75" customHeight="1" x14ac:dyDescent="0.3">
      <c r="A13" s="26" t="s">
        <v>23</v>
      </c>
      <c r="B13" s="11">
        <v>1</v>
      </c>
    </row>
    <row r="14" spans="1:2" ht="30.75" customHeight="1" x14ac:dyDescent="0.3">
      <c r="A14" s="26" t="s">
        <v>24</v>
      </c>
      <c r="B14" s="11">
        <v>5</v>
      </c>
    </row>
    <row r="15" spans="1:2" ht="30.75" customHeight="1" x14ac:dyDescent="0.3">
      <c r="A15" s="26" t="s">
        <v>25</v>
      </c>
      <c r="B15" s="11">
        <v>3</v>
      </c>
    </row>
    <row r="16" spans="1:2" ht="30.75" customHeight="1" x14ac:dyDescent="0.3">
      <c r="A16" s="26" t="s">
        <v>26</v>
      </c>
      <c r="B16" s="11">
        <v>1</v>
      </c>
    </row>
    <row r="17" spans="1:2" ht="30.75" customHeight="1" x14ac:dyDescent="0.3">
      <c r="A17" s="26" t="s">
        <v>27</v>
      </c>
      <c r="B17" s="11">
        <v>0</v>
      </c>
    </row>
    <row r="18" spans="1:2" ht="30.75" customHeight="1" x14ac:dyDescent="0.3">
      <c r="A18" s="26" t="s">
        <v>28</v>
      </c>
      <c r="B18" s="11">
        <v>6</v>
      </c>
    </row>
    <row r="19" spans="1:2" ht="30.75" customHeight="1" x14ac:dyDescent="0.3">
      <c r="A19" s="26" t="s">
        <v>29</v>
      </c>
      <c r="B19" s="11">
        <v>4</v>
      </c>
    </row>
    <row r="20" spans="1:2" ht="30.75" customHeight="1" x14ac:dyDescent="0.3">
      <c r="A20" s="26" t="s">
        <v>30</v>
      </c>
      <c r="B20" s="11">
        <v>3</v>
      </c>
    </row>
    <row r="21" spans="1:2" ht="30.75" customHeight="1" x14ac:dyDescent="0.3">
      <c r="A21" s="26" t="s">
        <v>31</v>
      </c>
      <c r="B21" s="11">
        <v>1</v>
      </c>
    </row>
    <row r="22" spans="1:2" ht="30.75" customHeight="1" x14ac:dyDescent="0.3">
      <c r="A22" s="26" t="s">
        <v>32</v>
      </c>
      <c r="B22" s="11">
        <v>3</v>
      </c>
    </row>
    <row r="23" spans="1:2" ht="30.75" customHeight="1" x14ac:dyDescent="0.3">
      <c r="A23" s="26" t="s">
        <v>33</v>
      </c>
      <c r="B23" s="11">
        <v>5</v>
      </c>
    </row>
    <row r="24" spans="1:2" ht="30.75" customHeight="1" x14ac:dyDescent="0.3">
      <c r="A24" s="26" t="s">
        <v>34</v>
      </c>
      <c r="B24" s="11">
        <v>4</v>
      </c>
    </row>
    <row r="25" spans="1:2" ht="30.75" customHeight="1" x14ac:dyDescent="0.3">
      <c r="A25" s="26" t="s">
        <v>35</v>
      </c>
      <c r="B25" s="11">
        <v>1</v>
      </c>
    </row>
    <row r="26" spans="1:2" ht="30.75" customHeight="1" x14ac:dyDescent="0.3">
      <c r="A26" s="26" t="s">
        <v>36</v>
      </c>
      <c r="B26" s="11">
        <v>0</v>
      </c>
    </row>
    <row r="27" spans="1:2" ht="30.75" customHeight="1" x14ac:dyDescent="0.3">
      <c r="A27" s="26" t="s">
        <v>37</v>
      </c>
      <c r="B27" s="11">
        <v>1</v>
      </c>
    </row>
    <row r="28" spans="1:2" ht="30.75" customHeight="1" x14ac:dyDescent="0.3">
      <c r="A28" s="26" t="s">
        <v>49</v>
      </c>
      <c r="B28" s="11">
        <v>15</v>
      </c>
    </row>
    <row r="29" spans="1:2" ht="30.75" customHeight="1" x14ac:dyDescent="0.3">
      <c r="A29" s="21" t="s">
        <v>41</v>
      </c>
      <c r="B29" s="21">
        <f>SUM(B4:B28)</f>
        <v>90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4" zoomScale="55" zoomScaleNormal="55" zoomScaleSheetLayoutView="55" workbookViewId="0">
      <selection activeCell="J7" sqref="J7"/>
    </sheetView>
  </sheetViews>
  <sheetFormatPr defaultRowHeight="14.4" x14ac:dyDescent="0.3"/>
  <cols>
    <col min="1" max="2" width="18.33203125" customWidth="1"/>
    <col min="3" max="3" width="13.5546875" customWidth="1"/>
    <col min="4" max="4" width="10.6640625" customWidth="1"/>
    <col min="5" max="5" width="15.109375" customWidth="1"/>
    <col min="6" max="8" width="12.88671875" customWidth="1"/>
    <col min="9" max="9" width="14.109375" customWidth="1"/>
    <col min="10" max="10" width="13" customWidth="1"/>
    <col min="11" max="11" width="12.44140625" customWidth="1"/>
    <col min="12" max="12" width="13.44140625" customWidth="1"/>
    <col min="13" max="13" width="12.5546875" customWidth="1"/>
    <col min="14" max="14" width="13.44140625" customWidth="1"/>
    <col min="15" max="15" width="14.88671875" customWidth="1"/>
  </cols>
  <sheetData>
    <row r="1" spans="1:20" s="2" customFormat="1" ht="101.25" customHeight="1" x14ac:dyDescent="0.35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6"/>
      <c r="Q1" s="16"/>
      <c r="R1" s="16"/>
      <c r="S1" s="16"/>
      <c r="T1" s="16"/>
    </row>
    <row r="2" spans="1:20" s="8" customFormat="1" ht="20.25" customHeight="1" x14ac:dyDescent="0.35">
      <c r="A2" s="38"/>
      <c r="B2" s="38" t="s">
        <v>61</v>
      </c>
      <c r="C2" s="42" t="s">
        <v>9</v>
      </c>
      <c r="D2" s="43"/>
      <c r="E2" s="44"/>
      <c r="F2" s="42" t="s">
        <v>10</v>
      </c>
      <c r="G2" s="43"/>
      <c r="H2" s="43"/>
      <c r="I2" s="43"/>
      <c r="J2" s="43"/>
      <c r="K2" s="43"/>
      <c r="L2" s="43"/>
      <c r="M2" s="43"/>
      <c r="N2" s="44"/>
      <c r="O2" s="40" t="s">
        <v>12</v>
      </c>
    </row>
    <row r="3" spans="1:20" s="19" customFormat="1" ht="15.75" customHeight="1" x14ac:dyDescent="0.3">
      <c r="A3" s="39"/>
      <c r="B3" s="39"/>
      <c r="C3" s="45"/>
      <c r="D3" s="46"/>
      <c r="E3" s="47"/>
      <c r="F3" s="45"/>
      <c r="G3" s="46"/>
      <c r="H3" s="46"/>
      <c r="I3" s="46"/>
      <c r="J3" s="46"/>
      <c r="K3" s="46"/>
      <c r="L3" s="46"/>
      <c r="M3" s="46"/>
      <c r="N3" s="47"/>
      <c r="O3" s="41"/>
    </row>
    <row r="4" spans="1:20" s="20" customFormat="1" ht="19.8" x14ac:dyDescent="0.4">
      <c r="A4" s="23"/>
      <c r="B4" s="32" t="s">
        <v>11</v>
      </c>
      <c r="C4" s="48" t="s">
        <v>11</v>
      </c>
      <c r="D4" s="49"/>
      <c r="E4" s="50"/>
      <c r="F4" s="48" t="s">
        <v>11</v>
      </c>
      <c r="G4" s="49"/>
      <c r="H4" s="49"/>
      <c r="I4" s="49"/>
      <c r="J4" s="49"/>
      <c r="K4" s="49"/>
      <c r="L4" s="49"/>
      <c r="M4" s="49"/>
      <c r="N4" s="50"/>
      <c r="O4" s="41"/>
    </row>
    <row r="5" spans="1:20" s="9" customFormat="1" ht="355.5" customHeight="1" x14ac:dyDescent="0.5">
      <c r="A5" s="12"/>
      <c r="B5" s="15" t="s">
        <v>62</v>
      </c>
      <c r="C5" s="15" t="s">
        <v>53</v>
      </c>
      <c r="D5" s="15" t="s">
        <v>63</v>
      </c>
      <c r="E5" s="15" t="s">
        <v>40</v>
      </c>
      <c r="F5" s="29" t="s">
        <v>45</v>
      </c>
      <c r="G5" s="29" t="s">
        <v>59</v>
      </c>
      <c r="H5" s="29" t="s">
        <v>67</v>
      </c>
      <c r="I5" s="29" t="s">
        <v>38</v>
      </c>
      <c r="J5" s="29" t="s">
        <v>57</v>
      </c>
      <c r="K5" s="29" t="s">
        <v>42</v>
      </c>
      <c r="L5" s="29" t="s">
        <v>46</v>
      </c>
      <c r="M5" s="30" t="s">
        <v>58</v>
      </c>
      <c r="N5" s="30" t="s">
        <v>39</v>
      </c>
      <c r="O5" s="13"/>
    </row>
    <row r="6" spans="1:20" s="9" customFormat="1" ht="46.8" x14ac:dyDescent="0.35">
      <c r="A6" s="17" t="s">
        <v>13</v>
      </c>
      <c r="B6" s="33">
        <v>5</v>
      </c>
      <c r="C6" s="33">
        <v>7</v>
      </c>
      <c r="D6" s="33">
        <v>3</v>
      </c>
      <c r="E6" s="33">
        <v>10</v>
      </c>
      <c r="F6" s="33">
        <v>9</v>
      </c>
      <c r="G6" s="33">
        <v>8</v>
      </c>
      <c r="H6" s="33">
        <v>3</v>
      </c>
      <c r="I6" s="33">
        <v>7</v>
      </c>
      <c r="J6" s="33">
        <v>8</v>
      </c>
      <c r="K6" s="33">
        <v>5</v>
      </c>
      <c r="L6" s="33">
        <v>18</v>
      </c>
      <c r="M6" s="33">
        <v>4</v>
      </c>
      <c r="N6" s="33">
        <v>3</v>
      </c>
      <c r="O6" s="31">
        <f>SUM(B6:N6)</f>
        <v>90</v>
      </c>
    </row>
    <row r="7" spans="1:20" s="9" customFormat="1" ht="110.25" customHeight="1" x14ac:dyDescent="0.5">
      <c r="A7" s="17" t="s">
        <v>43</v>
      </c>
      <c r="B7" s="28">
        <f>(B6/O6)*100%</f>
        <v>5.5555555555555552E-2</v>
      </c>
      <c r="C7" s="28">
        <f>(C6/O6)*100%</f>
        <v>7.7777777777777779E-2</v>
      </c>
      <c r="D7" s="18">
        <f>(D6/O6)*100%</f>
        <v>3.3333333333333333E-2</v>
      </c>
      <c r="E7" s="18">
        <f>(E6/O6)*100%</f>
        <v>0.1111111111111111</v>
      </c>
      <c r="F7" s="18">
        <f>(F6/O6)*100%</f>
        <v>0.1</v>
      </c>
      <c r="G7" s="18">
        <f>(G6/O6)*100%</f>
        <v>8.8888888888888892E-2</v>
      </c>
      <c r="H7" s="18">
        <f>(H6/O6)*100%</f>
        <v>3.3333333333333333E-2</v>
      </c>
      <c r="I7" s="18">
        <f>(I6/O6)*100%</f>
        <v>7.7777777777777779E-2</v>
      </c>
      <c r="J7" s="18">
        <f>(J6/O6)*100%</f>
        <v>8.8888888888888892E-2</v>
      </c>
      <c r="K7" s="18">
        <f>(K6/O6)*100%</f>
        <v>5.5555555555555552E-2</v>
      </c>
      <c r="L7" s="18">
        <f>(L6/O6)*100%</f>
        <v>0.2</v>
      </c>
      <c r="M7" s="18">
        <f>(M6/O6)*100%</f>
        <v>4.4444444444444446E-2</v>
      </c>
      <c r="N7" s="18">
        <f>(N6/O6)*100%</f>
        <v>3.3333333333333333E-2</v>
      </c>
      <c r="O7" s="14">
        <f>SUM(B7:N7)</f>
        <v>1</v>
      </c>
    </row>
    <row r="8" spans="1:20" ht="18" x14ac:dyDescent="0.35">
      <c r="P8" s="9"/>
      <c r="Q8" s="9"/>
      <c r="R8" s="9"/>
      <c r="S8" s="9"/>
    </row>
    <row r="9" spans="1:20" ht="18" x14ac:dyDescent="0.35">
      <c r="P9" s="9"/>
      <c r="Q9" s="9"/>
      <c r="R9" s="9"/>
      <c r="S9" s="9"/>
    </row>
  </sheetData>
  <mergeCells count="8">
    <mergeCell ref="A1:O1"/>
    <mergeCell ref="A2:A3"/>
    <mergeCell ref="O2:O4"/>
    <mergeCell ref="C2:E3"/>
    <mergeCell ref="C4:E4"/>
    <mergeCell ref="F2:N3"/>
    <mergeCell ref="F4:N4"/>
    <mergeCell ref="B2:B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2023-02-28T13:27:08Z</cp:lastPrinted>
  <dcterms:created xsi:type="dcterms:W3CDTF">2019-08-12T15:56:07Z</dcterms:created>
  <dcterms:modified xsi:type="dcterms:W3CDTF">2023-03-31T12:35:01Z</dcterms:modified>
</cp:coreProperties>
</file>