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СТУ\Отчеты ССТУ\Отчеты 2025 ССТУ\"/>
    </mc:Choice>
  </mc:AlternateContent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0">'Количество обращений'!$A$1:$C$20</definedName>
    <definedName name="_xlnm.Print_Area" localSheetId="2">'Распределение по вопросам'!$A$1:$J$5</definedName>
  </definedNames>
  <calcPr calcId="152511"/>
</workbook>
</file>

<file path=xl/calcChain.xml><?xml version="1.0" encoding="utf-8"?>
<calcChain xmlns="http://schemas.openxmlformats.org/spreadsheetml/2006/main">
  <c r="B29" i="2" l="1"/>
  <c r="J4" i="3" l="1"/>
  <c r="C5" i="3" l="1"/>
  <c r="B5" i="3"/>
  <c r="E5" i="3"/>
  <c r="D5" i="3"/>
  <c r="F5" i="3" l="1"/>
  <c r="G5" i="3"/>
  <c r="H5" i="3"/>
  <c r="I5" i="3"/>
  <c r="J5" i="3" l="1"/>
</calcChain>
</file>

<file path=xl/sharedStrings.xml><?xml version="1.0" encoding="utf-8"?>
<sst xmlns="http://schemas.openxmlformats.org/spreadsheetml/2006/main" count="60" uniqueCount="60">
  <si>
    <t>Количество обращений</t>
  </si>
  <si>
    <t>Направлено на рассмотрение  в иные органы(всего):</t>
  </si>
  <si>
    <t>поддержано</t>
  </si>
  <si>
    <t>разъяснено</t>
  </si>
  <si>
    <t>из иных органов</t>
  </si>
  <si>
    <t>от заявителя</t>
  </si>
  <si>
    <t xml:space="preserve">всего  </t>
  </si>
  <si>
    <t>Поступило за предыдущий отчетный месяц</t>
  </si>
  <si>
    <t>Наименование муниципального района (городского округа)</t>
  </si>
  <si>
    <t>Вопросы</t>
  </si>
  <si>
    <t>Всего</t>
  </si>
  <si>
    <t>Городское поселение п. Разумное</t>
  </si>
  <si>
    <t>Городское поселение п. Северный</t>
  </si>
  <si>
    <t>Городское поселение п. Октябрьский</t>
  </si>
  <si>
    <t>Беловское сельское поселение</t>
  </si>
  <si>
    <t>Беломестненское сельское поселение</t>
  </si>
  <si>
    <t>Бессоновское сельское поселение</t>
  </si>
  <si>
    <t>Веселолопанское сельское поселение</t>
  </si>
  <si>
    <t>Головинское сельское поселение</t>
  </si>
  <si>
    <t>Дубовское сельское поселение</t>
  </si>
  <si>
    <t>Ериковское сельское поселение</t>
  </si>
  <si>
    <t>Журавлевское сельское поселение</t>
  </si>
  <si>
    <t>Комсомольское сельское поселение</t>
  </si>
  <si>
    <t>Краснооктябрьское сельское поселение</t>
  </si>
  <si>
    <t>Крутологское сельское поселение</t>
  </si>
  <si>
    <t>Майское сельское поселение</t>
  </si>
  <si>
    <t>Никольское сельское поселение</t>
  </si>
  <si>
    <t>Новосадовское сельское поселение</t>
  </si>
  <si>
    <t>Малиновское сельское поселение</t>
  </si>
  <si>
    <t>Пушкарское сельское поселение</t>
  </si>
  <si>
    <t>Стрелецкое сельское поселение</t>
  </si>
  <si>
    <t>Тавровское сельское поселение</t>
  </si>
  <si>
    <t>Хохловское сельское поселение</t>
  </si>
  <si>
    <t>Щетиновское сельское поселение</t>
  </si>
  <si>
    <t>Яснозоренское сельское поселение</t>
  </si>
  <si>
    <t>Землеустройство</t>
  </si>
  <si>
    <t>Итого:</t>
  </si>
  <si>
    <t>Дорожная деятельность, транспорт</t>
  </si>
  <si>
    <t>жалоб</t>
  </si>
  <si>
    <t>благодарность</t>
  </si>
  <si>
    <t>Электронный адрес</t>
  </si>
  <si>
    <t>письменных</t>
  </si>
  <si>
    <t>в форме электронного документа</t>
  </si>
  <si>
    <t>устных (личный прием)</t>
  </si>
  <si>
    <t>заявлений</t>
  </si>
  <si>
    <t>меры приняты</t>
  </si>
  <si>
    <t>Жилье, имущество</t>
  </si>
  <si>
    <t xml:space="preserve">Поступило обращений 
в орган </t>
  </si>
  <si>
    <t>Оставлено без ответа</t>
  </si>
  <si>
    <t>Результаты рассмотрения обращений  за отчетный месяц 2024 года</t>
  </si>
  <si>
    <t>Кол-во вопросов</t>
  </si>
  <si>
    <t>Доля вопросов данной тематики в общем        
кол-ве вопросов</t>
  </si>
  <si>
    <t>Социальные вопросы</t>
  </si>
  <si>
    <t>Ликвидация стихийных бедствий, чрезвычайных ситуаций</t>
  </si>
  <si>
    <t>Отчет о количестве обращений, поступивших в администрацию 
Белгородского района за январь 2025 года</t>
  </si>
  <si>
    <t>Количество обращений, поступивших в администрацию Белгородского района за январь 2025 года  
с распределением по  муниципальным районам 
(городским округам)</t>
  </si>
  <si>
    <t>Количество вопросов, поступивших в администрацию Белгородского района 
за  январь 2025 года, 
распределением по тематическим разделам</t>
  </si>
  <si>
    <t>Отлов животных</t>
  </si>
  <si>
    <t>Запросы архивных данных</t>
  </si>
  <si>
    <t>Наградные 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</si>
</sst>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sz val="20"/>
      <color theme="1"/>
      <name val="Calibri"/>
      <family val="2"/>
      <charset val="204"/>
    </font>
    <font>
      <sz val="2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5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0" fillId="0" borderId="0" xfId="0" applyAlignment="1"/>
    <xf numFmtId="0" fontId="4" fillId="0" borderId="0" xfId="0" applyFont="1"/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textRotation="90"/>
    </xf>
    <xf numFmtId="0" fontId="8" fillId="0" borderId="3" xfId="0" applyFont="1" applyBorder="1" applyAlignment="1">
      <alignment horizontal="center" textRotation="90" wrapText="1"/>
    </xf>
    <xf numFmtId="0" fontId="2" fillId="0" borderId="0" xfId="0" applyFont="1" applyAlignment="1">
      <alignment vertical="center" wrapText="1"/>
    </xf>
    <xf numFmtId="10" fontId="9" fillId="0" borderId="1" xfId="0" applyNumberFormat="1" applyFont="1" applyBorder="1"/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textRotation="90"/>
    </xf>
    <xf numFmtId="0" fontId="1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120" zoomScaleNormal="120" zoomScaleSheetLayoutView="70" workbookViewId="0">
      <selection activeCell="B13" sqref="B13"/>
    </sheetView>
  </sheetViews>
  <sheetFormatPr defaultRowHeight="15" x14ac:dyDescent="0.25"/>
  <cols>
    <col min="1" max="1" width="31.5703125" customWidth="1"/>
    <col min="2" max="2" width="38.140625" customWidth="1"/>
    <col min="3" max="3" width="13.5703125" customWidth="1"/>
  </cols>
  <sheetData>
    <row r="1" spans="1:3" s="7" customFormat="1" ht="15" customHeight="1" x14ac:dyDescent="0.25">
      <c r="A1" s="32" t="s">
        <v>54</v>
      </c>
      <c r="B1" s="32"/>
      <c r="C1" s="32"/>
    </row>
    <row r="2" spans="1:3" s="7" customFormat="1" ht="23.25" customHeight="1" x14ac:dyDescent="0.25">
      <c r="A2" s="32"/>
      <c r="B2" s="32"/>
      <c r="C2" s="32"/>
    </row>
    <row r="3" spans="1:3" hidden="1" x14ac:dyDescent="0.25">
      <c r="A3" s="20"/>
      <c r="B3" s="20"/>
      <c r="C3" s="20"/>
    </row>
    <row r="4" spans="1:3" hidden="1" x14ac:dyDescent="0.25">
      <c r="A4" s="20"/>
      <c r="B4" s="20"/>
      <c r="C4" s="20"/>
    </row>
    <row r="5" spans="1:3" hidden="1" x14ac:dyDescent="0.25">
      <c r="A5" s="20"/>
      <c r="B5" s="20"/>
      <c r="C5" s="20"/>
    </row>
    <row r="6" spans="1:3" s="2" customFormat="1" ht="31.5" customHeight="1" x14ac:dyDescent="0.3">
      <c r="A6" s="33" t="s">
        <v>7</v>
      </c>
      <c r="B6" s="33"/>
      <c r="C6" s="26">
        <v>30</v>
      </c>
    </row>
    <row r="7" spans="1:3" s="2" customFormat="1" ht="15" customHeight="1" x14ac:dyDescent="0.3">
      <c r="A7" s="32" t="s">
        <v>47</v>
      </c>
      <c r="B7" s="4" t="s">
        <v>6</v>
      </c>
      <c r="C7" s="1">
        <v>34</v>
      </c>
    </row>
    <row r="8" spans="1:3" s="2" customFormat="1" ht="15" customHeight="1" x14ac:dyDescent="0.3">
      <c r="A8" s="32"/>
      <c r="B8" s="4" t="s">
        <v>41</v>
      </c>
      <c r="C8" s="1">
        <v>15</v>
      </c>
    </row>
    <row r="9" spans="1:3" s="2" customFormat="1" ht="33" customHeight="1" x14ac:dyDescent="0.3">
      <c r="A9" s="32"/>
      <c r="B9" s="4" t="s">
        <v>42</v>
      </c>
      <c r="C9" s="1">
        <v>19</v>
      </c>
    </row>
    <row r="10" spans="1:3" s="2" customFormat="1" ht="15" customHeight="1" x14ac:dyDescent="0.3">
      <c r="A10" s="32"/>
      <c r="B10" s="4" t="s">
        <v>43</v>
      </c>
      <c r="C10" s="1">
        <v>0</v>
      </c>
    </row>
    <row r="11" spans="1:3" s="2" customFormat="1" ht="18.75" x14ac:dyDescent="0.3">
      <c r="A11" s="32"/>
      <c r="B11" s="5" t="s">
        <v>44</v>
      </c>
      <c r="C11" s="1">
        <v>34</v>
      </c>
    </row>
    <row r="12" spans="1:3" s="2" customFormat="1" ht="18.75" x14ac:dyDescent="0.3">
      <c r="A12" s="32"/>
      <c r="B12" s="5" t="s">
        <v>38</v>
      </c>
      <c r="C12" s="1">
        <v>0</v>
      </c>
    </row>
    <row r="13" spans="1:3" s="2" customFormat="1" ht="18.75" x14ac:dyDescent="0.3">
      <c r="A13" s="32"/>
      <c r="B13" s="5" t="s">
        <v>39</v>
      </c>
      <c r="C13" s="1">
        <v>0</v>
      </c>
    </row>
    <row r="14" spans="1:3" s="3" customFormat="1" ht="18.75" x14ac:dyDescent="0.3">
      <c r="A14" s="32"/>
      <c r="B14" s="6" t="s">
        <v>4</v>
      </c>
      <c r="C14" s="1">
        <v>0</v>
      </c>
    </row>
    <row r="15" spans="1:3" s="2" customFormat="1" ht="18.75" x14ac:dyDescent="0.3">
      <c r="A15" s="32"/>
      <c r="B15" s="6" t="s">
        <v>5</v>
      </c>
      <c r="C15" s="1">
        <v>34</v>
      </c>
    </row>
    <row r="16" spans="1:3" s="2" customFormat="1" ht="30.75" customHeight="1" x14ac:dyDescent="0.3">
      <c r="A16" s="33" t="s">
        <v>1</v>
      </c>
      <c r="B16" s="33"/>
      <c r="C16" s="1">
        <v>0</v>
      </c>
    </row>
    <row r="17" spans="1:3" s="2" customFormat="1" ht="28.5" customHeight="1" x14ac:dyDescent="0.3">
      <c r="A17" s="32" t="s">
        <v>49</v>
      </c>
      <c r="B17" s="22" t="s">
        <v>2</v>
      </c>
      <c r="C17" s="1">
        <v>1</v>
      </c>
    </row>
    <row r="18" spans="1:3" s="2" customFormat="1" ht="20.25" customHeight="1" x14ac:dyDescent="0.3">
      <c r="A18" s="32"/>
      <c r="B18" s="5" t="s">
        <v>45</v>
      </c>
      <c r="C18" s="1">
        <v>2</v>
      </c>
    </row>
    <row r="19" spans="1:3" s="2" customFormat="1" ht="24" customHeight="1" x14ac:dyDescent="0.3">
      <c r="A19" s="32"/>
      <c r="B19" s="5" t="s">
        <v>3</v>
      </c>
      <c r="C19" s="1">
        <v>24</v>
      </c>
    </row>
    <row r="20" spans="1:3" s="2" customFormat="1" ht="20.25" customHeight="1" x14ac:dyDescent="0.3">
      <c r="A20" s="32"/>
      <c r="B20" s="4" t="s">
        <v>48</v>
      </c>
      <c r="C20" s="1">
        <v>0</v>
      </c>
    </row>
  </sheetData>
  <mergeCells count="5">
    <mergeCell ref="A1:C2"/>
    <mergeCell ref="A7:A15"/>
    <mergeCell ref="A16:B16"/>
    <mergeCell ref="A6:B6"/>
    <mergeCell ref="A17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21" zoomScaleNormal="100" zoomScaleSheetLayoutView="70" workbookViewId="0">
      <selection activeCell="D22" sqref="D22"/>
    </sheetView>
  </sheetViews>
  <sheetFormatPr defaultRowHeight="30.75" customHeight="1" x14ac:dyDescent="0.25"/>
  <cols>
    <col min="1" max="1" width="53" style="9" customWidth="1"/>
    <col min="2" max="2" width="30.140625" customWidth="1"/>
    <col min="4" max="5" width="9.140625" customWidth="1"/>
  </cols>
  <sheetData>
    <row r="1" spans="1:2" ht="89.25" customHeight="1" x14ac:dyDescent="0.25">
      <c r="A1" s="34" t="s">
        <v>55</v>
      </c>
      <c r="B1" s="34"/>
    </row>
    <row r="2" spans="1:2" ht="18" customHeight="1" x14ac:dyDescent="0.25">
      <c r="A2" s="19"/>
      <c r="B2" s="20"/>
    </row>
    <row r="3" spans="1:2" ht="37.5" customHeight="1" x14ac:dyDescent="0.25">
      <c r="A3" s="17" t="s">
        <v>8</v>
      </c>
      <c r="B3" s="17" t="s">
        <v>0</v>
      </c>
    </row>
    <row r="4" spans="1:2" ht="30.75" customHeight="1" x14ac:dyDescent="0.25">
      <c r="A4" s="21" t="s">
        <v>11</v>
      </c>
      <c r="B4" s="27">
        <v>2</v>
      </c>
    </row>
    <row r="5" spans="1:2" ht="30.75" customHeight="1" x14ac:dyDescent="0.25">
      <c r="A5" s="21" t="s">
        <v>12</v>
      </c>
      <c r="B5" s="27">
        <v>3</v>
      </c>
    </row>
    <row r="6" spans="1:2" ht="30.75" customHeight="1" x14ac:dyDescent="0.25">
      <c r="A6" s="21" t="s">
        <v>13</v>
      </c>
      <c r="B6" s="27">
        <v>0</v>
      </c>
    </row>
    <row r="7" spans="1:2" ht="30.75" customHeight="1" x14ac:dyDescent="0.25">
      <c r="A7" s="21" t="s">
        <v>14</v>
      </c>
      <c r="B7" s="27">
        <v>0</v>
      </c>
    </row>
    <row r="8" spans="1:2" ht="30.75" customHeight="1" x14ac:dyDescent="0.25">
      <c r="A8" s="21" t="s">
        <v>15</v>
      </c>
      <c r="B8" s="27">
        <v>2</v>
      </c>
    </row>
    <row r="9" spans="1:2" ht="30.75" customHeight="1" x14ac:dyDescent="0.25">
      <c r="A9" s="21" t="s">
        <v>16</v>
      </c>
      <c r="B9" s="27">
        <v>2</v>
      </c>
    </row>
    <row r="10" spans="1:2" ht="30.75" customHeight="1" x14ac:dyDescent="0.25">
      <c r="A10" s="21" t="s">
        <v>17</v>
      </c>
      <c r="B10" s="27">
        <v>0</v>
      </c>
    </row>
    <row r="11" spans="1:2" ht="30.75" customHeight="1" x14ac:dyDescent="0.25">
      <c r="A11" s="21" t="s">
        <v>18</v>
      </c>
      <c r="B11" s="27">
        <v>1</v>
      </c>
    </row>
    <row r="12" spans="1:2" ht="30.75" customHeight="1" x14ac:dyDescent="0.25">
      <c r="A12" s="21" t="s">
        <v>19</v>
      </c>
      <c r="B12" s="27">
        <v>4</v>
      </c>
    </row>
    <row r="13" spans="1:2" ht="30.75" customHeight="1" x14ac:dyDescent="0.25">
      <c r="A13" s="21" t="s">
        <v>20</v>
      </c>
      <c r="B13" s="27">
        <v>2</v>
      </c>
    </row>
    <row r="14" spans="1:2" ht="30.75" customHeight="1" x14ac:dyDescent="0.25">
      <c r="A14" s="21" t="s">
        <v>21</v>
      </c>
      <c r="B14" s="27">
        <v>0</v>
      </c>
    </row>
    <row r="15" spans="1:2" ht="30.75" customHeight="1" x14ac:dyDescent="0.25">
      <c r="A15" s="21" t="s">
        <v>22</v>
      </c>
      <c r="B15" s="27">
        <v>1</v>
      </c>
    </row>
    <row r="16" spans="1:2" ht="30.75" customHeight="1" x14ac:dyDescent="0.25">
      <c r="A16" s="21" t="s">
        <v>23</v>
      </c>
      <c r="B16" s="27">
        <v>0</v>
      </c>
    </row>
    <row r="17" spans="1:2" ht="30.75" customHeight="1" x14ac:dyDescent="0.25">
      <c r="A17" s="21" t="s">
        <v>24</v>
      </c>
      <c r="B17" s="27">
        <v>1</v>
      </c>
    </row>
    <row r="18" spans="1:2" ht="30.75" customHeight="1" x14ac:dyDescent="0.25">
      <c r="A18" s="21" t="s">
        <v>25</v>
      </c>
      <c r="B18" s="27">
        <v>3</v>
      </c>
    </row>
    <row r="19" spans="1:2" ht="30.75" customHeight="1" x14ac:dyDescent="0.25">
      <c r="A19" s="21" t="s">
        <v>26</v>
      </c>
      <c r="B19" s="27">
        <v>0</v>
      </c>
    </row>
    <row r="20" spans="1:2" ht="30.75" customHeight="1" x14ac:dyDescent="0.25">
      <c r="A20" s="21" t="s">
        <v>27</v>
      </c>
      <c r="B20" s="27">
        <v>0</v>
      </c>
    </row>
    <row r="21" spans="1:2" ht="30.75" customHeight="1" x14ac:dyDescent="0.25">
      <c r="A21" s="21" t="s">
        <v>28</v>
      </c>
      <c r="B21" s="27">
        <v>0</v>
      </c>
    </row>
    <row r="22" spans="1:2" ht="30.75" customHeight="1" x14ac:dyDescent="0.25">
      <c r="A22" s="21" t="s">
        <v>29</v>
      </c>
      <c r="B22" s="27">
        <v>0</v>
      </c>
    </row>
    <row r="23" spans="1:2" ht="30.75" customHeight="1" x14ac:dyDescent="0.25">
      <c r="A23" s="21" t="s">
        <v>30</v>
      </c>
      <c r="B23" s="27">
        <v>1</v>
      </c>
    </row>
    <row r="24" spans="1:2" ht="30.75" customHeight="1" x14ac:dyDescent="0.25">
      <c r="A24" s="21" t="s">
        <v>31</v>
      </c>
      <c r="B24" s="27">
        <v>6</v>
      </c>
    </row>
    <row r="25" spans="1:2" ht="30.75" customHeight="1" x14ac:dyDescent="0.25">
      <c r="A25" s="21" t="s">
        <v>32</v>
      </c>
      <c r="B25" s="27">
        <v>0</v>
      </c>
    </row>
    <row r="26" spans="1:2" ht="30.75" customHeight="1" x14ac:dyDescent="0.25">
      <c r="A26" s="21" t="s">
        <v>33</v>
      </c>
      <c r="B26" s="27">
        <v>0</v>
      </c>
    </row>
    <row r="27" spans="1:2" ht="30.75" customHeight="1" x14ac:dyDescent="0.25">
      <c r="A27" s="21" t="s">
        <v>34</v>
      </c>
      <c r="B27" s="27">
        <v>2</v>
      </c>
    </row>
    <row r="28" spans="1:2" ht="30.75" customHeight="1" x14ac:dyDescent="0.25">
      <c r="A28" s="21" t="s">
        <v>40</v>
      </c>
      <c r="B28" s="27">
        <v>4</v>
      </c>
    </row>
    <row r="29" spans="1:2" ht="30.75" customHeight="1" x14ac:dyDescent="0.25">
      <c r="A29" s="16" t="s">
        <v>36</v>
      </c>
      <c r="B29" s="28">
        <f>SUM(B4:B28)</f>
        <v>34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55" zoomScaleNormal="55" zoomScaleSheetLayoutView="55" workbookViewId="0">
      <selection activeCell="O3" sqref="O3"/>
    </sheetView>
  </sheetViews>
  <sheetFormatPr defaultRowHeight="15" x14ac:dyDescent="0.25"/>
  <cols>
    <col min="1" max="1" width="33.140625" customWidth="1"/>
    <col min="2" max="2" width="15" customWidth="1"/>
    <col min="3" max="3" width="15.28515625" customWidth="1"/>
    <col min="4" max="4" width="11.5703125" customWidth="1"/>
    <col min="5" max="5" width="14.42578125" customWidth="1"/>
    <col min="6" max="6" width="12.85546875" customWidth="1"/>
    <col min="7" max="7" width="14.140625" customWidth="1"/>
    <col min="8" max="8" width="13" customWidth="1"/>
    <col min="9" max="9" width="13.42578125" customWidth="1"/>
    <col min="10" max="10" width="18.42578125" customWidth="1"/>
    <col min="12" max="13" width="9.140625" customWidth="1"/>
  </cols>
  <sheetData>
    <row r="1" spans="1:15" s="2" customFormat="1" ht="101.25" customHeight="1" x14ac:dyDescent="0.3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35"/>
      <c r="K1" s="13"/>
      <c r="L1" s="13"/>
      <c r="M1" s="13"/>
      <c r="N1" s="13"/>
      <c r="O1" s="13"/>
    </row>
    <row r="2" spans="1:15" s="15" customFormat="1" ht="19.5" x14ac:dyDescent="0.3">
      <c r="A2" s="18"/>
      <c r="B2" s="36" t="s">
        <v>9</v>
      </c>
      <c r="C2" s="37"/>
      <c r="D2" s="37"/>
      <c r="E2" s="37"/>
      <c r="F2" s="37"/>
      <c r="G2" s="37"/>
      <c r="H2" s="37"/>
      <c r="I2" s="38"/>
      <c r="J2" s="25" t="s">
        <v>10</v>
      </c>
    </row>
    <row r="3" spans="1:15" s="8" customFormat="1" ht="380.25" customHeight="1" x14ac:dyDescent="0.4">
      <c r="A3" s="10"/>
      <c r="B3" s="12" t="s">
        <v>53</v>
      </c>
      <c r="C3" s="24" t="s">
        <v>52</v>
      </c>
      <c r="D3" s="24" t="s">
        <v>58</v>
      </c>
      <c r="E3" s="24" t="s">
        <v>57</v>
      </c>
      <c r="F3" s="24" t="s">
        <v>59</v>
      </c>
      <c r="G3" s="24" t="s">
        <v>35</v>
      </c>
      <c r="H3" s="24" t="s">
        <v>46</v>
      </c>
      <c r="I3" s="24" t="s">
        <v>37</v>
      </c>
      <c r="J3" s="11"/>
    </row>
    <row r="4" spans="1:15" s="15" customFormat="1" ht="23.25" x14ac:dyDescent="0.3">
      <c r="A4" s="29" t="s">
        <v>50</v>
      </c>
      <c r="B4" s="31">
        <v>6</v>
      </c>
      <c r="C4" s="30">
        <v>3</v>
      </c>
      <c r="D4" s="30">
        <v>1</v>
      </c>
      <c r="E4" s="30">
        <v>1</v>
      </c>
      <c r="F4" s="30">
        <v>1</v>
      </c>
      <c r="G4" s="30">
        <v>8</v>
      </c>
      <c r="H4" s="30">
        <v>1</v>
      </c>
      <c r="I4" s="30">
        <v>13</v>
      </c>
      <c r="J4" s="30">
        <f>SUM(B4:I4)</f>
        <v>34</v>
      </c>
    </row>
    <row r="5" spans="1:15" s="8" customFormat="1" ht="110.25" customHeight="1" x14ac:dyDescent="0.4">
      <c r="A5" s="29" t="s">
        <v>51</v>
      </c>
      <c r="B5" s="23">
        <f>(B4/J4)*100%</f>
        <v>0.17647058823529413</v>
      </c>
      <c r="C5" s="14">
        <f>(C4/J4)*100%</f>
        <v>8.8235294117647065E-2</v>
      </c>
      <c r="D5" s="14">
        <f>(D4/J4)*100%</f>
        <v>2.9411764705882353E-2</v>
      </c>
      <c r="E5" s="14">
        <f>(E4/J4)*100%</f>
        <v>2.9411764705882353E-2</v>
      </c>
      <c r="F5" s="14">
        <f>(F4/J4)*100%</f>
        <v>2.9411764705882353E-2</v>
      </c>
      <c r="G5" s="14">
        <f>(G4/J4)*100%</f>
        <v>0.23529411764705882</v>
      </c>
      <c r="H5" s="14">
        <f>(H4/J4)*100%</f>
        <v>2.9411764705882353E-2</v>
      </c>
      <c r="I5" s="14">
        <f>(I4/J4)*100%</f>
        <v>0.38235294117647056</v>
      </c>
      <c r="J5" s="14">
        <f>SUM(B5:I5)</f>
        <v>1</v>
      </c>
    </row>
    <row r="6" spans="1:15" ht="18.75" x14ac:dyDescent="0.3">
      <c r="K6" s="8"/>
      <c r="L6" s="8"/>
      <c r="M6" s="8"/>
      <c r="N6" s="8"/>
    </row>
    <row r="7" spans="1:15" ht="18.75" x14ac:dyDescent="0.3">
      <c r="K7" s="8"/>
      <c r="L7" s="8"/>
      <c r="M7" s="8"/>
      <c r="N7" s="8"/>
    </row>
    <row r="8" spans="1:15" ht="18.75" x14ac:dyDescent="0.3">
      <c r="K8" s="8"/>
      <c r="L8" s="8"/>
      <c r="M8" s="8"/>
      <c r="N8" s="8"/>
    </row>
  </sheetData>
  <mergeCells count="2">
    <mergeCell ref="A1:J1"/>
    <mergeCell ref="B2:I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'Количество обращений'!Область_печати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Мартьянова Ирина Анатольевна</cp:lastModifiedBy>
  <cp:lastPrinted>2025-01-31T08:55:45Z</cp:lastPrinted>
  <dcterms:created xsi:type="dcterms:W3CDTF">2019-08-12T15:56:07Z</dcterms:created>
  <dcterms:modified xsi:type="dcterms:W3CDTF">2025-01-31T09:21:40Z</dcterms:modified>
</cp:coreProperties>
</file>